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inthia.con\Downloads\"/>
    </mc:Choice>
  </mc:AlternateContent>
  <xr:revisionPtr revIDLastSave="0" documentId="8_{444F3F9E-2DE5-41E4-9A15-F8BB11C5EAC7}" xr6:coauthVersionLast="47" xr6:coauthVersionMax="47" xr10:uidLastSave="{00000000-0000-0000-0000-000000000000}"/>
  <bookViews>
    <workbookView xWindow="-120" yWindow="-120" windowWidth="29040" windowHeight="15720" xr2:uid="{A1A33451-B310-45A6-919E-48E0DD430402}"/>
  </bookViews>
  <sheets>
    <sheet name="Nome do discent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I111" i="1" l="1"/>
  <c r="F111" i="1"/>
  <c r="H111" i="1" s="1"/>
  <c r="I110" i="1"/>
  <c r="F110" i="1"/>
  <c r="H110" i="1" s="1"/>
  <c r="I109" i="1"/>
  <c r="F109" i="1"/>
  <c r="H109" i="1" s="1"/>
  <c r="I108" i="1"/>
  <c r="F108" i="1"/>
  <c r="H108" i="1" s="1"/>
  <c r="I107" i="1"/>
  <c r="F107" i="1"/>
  <c r="H107" i="1" s="1"/>
  <c r="I106" i="1"/>
  <c r="H106" i="1"/>
  <c r="F106" i="1"/>
  <c r="I105" i="1"/>
  <c r="F105" i="1"/>
  <c r="H105" i="1" s="1"/>
  <c r="I104" i="1"/>
  <c r="H104" i="1"/>
  <c r="F104" i="1"/>
  <c r="I103" i="1"/>
  <c r="F103" i="1"/>
  <c r="H103" i="1" s="1"/>
  <c r="I102" i="1"/>
  <c r="H102" i="1"/>
  <c r="F102" i="1"/>
  <c r="I101" i="1"/>
  <c r="F101" i="1"/>
  <c r="H101" i="1" s="1"/>
  <c r="I100" i="1"/>
  <c r="H100" i="1"/>
  <c r="F100" i="1"/>
  <c r="I99" i="1"/>
  <c r="F99" i="1"/>
  <c r="H99" i="1" s="1"/>
  <c r="I98" i="1"/>
  <c r="H98" i="1"/>
  <c r="F98" i="1"/>
  <c r="I97" i="1"/>
  <c r="F97" i="1"/>
  <c r="H97" i="1" s="1"/>
  <c r="I96" i="1"/>
  <c r="H96" i="1"/>
  <c r="F96" i="1"/>
  <c r="I95" i="1"/>
  <c r="F95" i="1"/>
  <c r="H95" i="1" s="1"/>
  <c r="I94" i="1"/>
  <c r="H94" i="1"/>
  <c r="F94" i="1"/>
  <c r="I93" i="1"/>
  <c r="F93" i="1"/>
  <c r="H93" i="1" s="1"/>
  <c r="I92" i="1"/>
  <c r="H92" i="1"/>
  <c r="F92" i="1"/>
  <c r="I91" i="1"/>
  <c r="F91" i="1"/>
  <c r="H91" i="1" s="1"/>
  <c r="I90" i="1"/>
  <c r="H90" i="1"/>
  <c r="F90" i="1"/>
  <c r="I89" i="1"/>
  <c r="F89" i="1"/>
  <c r="H89" i="1" s="1"/>
  <c r="I88" i="1"/>
  <c r="H88" i="1"/>
  <c r="F88" i="1"/>
  <c r="I87" i="1"/>
  <c r="F87" i="1"/>
  <c r="H87" i="1" s="1"/>
  <c r="I86" i="1"/>
  <c r="H86" i="1"/>
  <c r="F86" i="1"/>
  <c r="I85" i="1"/>
  <c r="F85" i="1"/>
  <c r="H85" i="1" s="1"/>
  <c r="I84" i="1"/>
  <c r="H84" i="1"/>
  <c r="F84" i="1"/>
  <c r="I83" i="1"/>
  <c r="F83" i="1"/>
  <c r="H83" i="1" s="1"/>
  <c r="I82" i="1"/>
  <c r="H82" i="1"/>
  <c r="F82" i="1"/>
  <c r="I81" i="1"/>
  <c r="F81" i="1"/>
  <c r="H81" i="1" s="1"/>
  <c r="I80" i="1"/>
  <c r="H80" i="1"/>
  <c r="F80" i="1"/>
  <c r="I79" i="1"/>
  <c r="F79" i="1"/>
  <c r="H79" i="1" s="1"/>
  <c r="I78" i="1"/>
  <c r="H78" i="1"/>
  <c r="F78" i="1"/>
  <c r="I77" i="1"/>
  <c r="F77" i="1"/>
  <c r="H77" i="1" s="1"/>
  <c r="I76" i="1"/>
  <c r="H76" i="1"/>
  <c r="F76" i="1"/>
  <c r="I75" i="1"/>
  <c r="F75" i="1"/>
  <c r="H75" i="1" s="1"/>
  <c r="I74" i="1"/>
  <c r="H74" i="1"/>
  <c r="F74" i="1"/>
  <c r="I73" i="1"/>
  <c r="F73" i="1"/>
  <c r="H73" i="1" s="1"/>
  <c r="I72" i="1"/>
  <c r="H72" i="1"/>
  <c r="F72" i="1"/>
  <c r="I71" i="1"/>
  <c r="F71" i="1"/>
  <c r="H71" i="1" s="1"/>
  <c r="I70" i="1"/>
  <c r="H70" i="1"/>
  <c r="F70" i="1"/>
  <c r="I69" i="1"/>
  <c r="F69" i="1"/>
  <c r="H69" i="1" s="1"/>
  <c r="I68" i="1"/>
  <c r="H68" i="1"/>
  <c r="F68" i="1"/>
  <c r="I67" i="1"/>
  <c r="F67" i="1"/>
  <c r="H67" i="1" s="1"/>
  <c r="I66" i="1"/>
  <c r="H66" i="1"/>
  <c r="F66" i="1"/>
  <c r="I65" i="1"/>
  <c r="F65" i="1"/>
  <c r="H65" i="1" s="1"/>
  <c r="I64" i="1"/>
  <c r="H64" i="1"/>
  <c r="F64" i="1"/>
  <c r="I63" i="1"/>
  <c r="F63" i="1"/>
  <c r="H63" i="1" s="1"/>
  <c r="I62" i="1"/>
  <c r="H62" i="1"/>
  <c r="F62" i="1"/>
  <c r="I61" i="1"/>
  <c r="F61" i="1"/>
  <c r="H61" i="1" s="1"/>
  <c r="I60" i="1"/>
  <c r="H60" i="1"/>
  <c r="F60" i="1"/>
  <c r="I59" i="1"/>
  <c r="F59" i="1"/>
  <c r="H59" i="1" s="1"/>
  <c r="I58" i="1"/>
  <c r="H58" i="1"/>
  <c r="F58" i="1"/>
  <c r="I57" i="1"/>
  <c r="F57" i="1"/>
  <c r="H57" i="1" s="1"/>
  <c r="I56" i="1"/>
  <c r="H56" i="1"/>
  <c r="F56" i="1"/>
  <c r="I55" i="1"/>
  <c r="F55" i="1"/>
  <c r="H55" i="1" s="1"/>
  <c r="I54" i="1"/>
  <c r="H54" i="1"/>
  <c r="F54" i="1"/>
  <c r="I53" i="1"/>
  <c r="F53" i="1"/>
  <c r="H53" i="1" s="1"/>
  <c r="I52" i="1"/>
  <c r="H52" i="1"/>
  <c r="F52" i="1"/>
  <c r="I51" i="1"/>
  <c r="F51" i="1"/>
  <c r="H51" i="1" s="1"/>
  <c r="I50" i="1"/>
  <c r="H50" i="1"/>
  <c r="F50" i="1"/>
  <c r="I49" i="1"/>
  <c r="F49" i="1"/>
  <c r="H49" i="1" s="1"/>
  <c r="I48" i="1"/>
  <c r="H48" i="1"/>
  <c r="F48" i="1"/>
  <c r="I47" i="1"/>
  <c r="F47" i="1"/>
  <c r="H47" i="1" s="1"/>
  <c r="I46" i="1"/>
  <c r="H46" i="1"/>
  <c r="F46" i="1"/>
  <c r="I45" i="1"/>
  <c r="F45" i="1"/>
  <c r="H45" i="1" s="1"/>
  <c r="I44" i="1"/>
  <c r="H44" i="1"/>
  <c r="F44" i="1"/>
  <c r="I43" i="1"/>
  <c r="F43" i="1"/>
  <c r="H43" i="1" s="1"/>
  <c r="I42" i="1"/>
  <c r="H42" i="1"/>
  <c r="F42" i="1"/>
  <c r="I41" i="1"/>
  <c r="F41" i="1"/>
  <c r="H41" i="1" s="1"/>
  <c r="I40" i="1"/>
  <c r="H40" i="1"/>
  <c r="F40" i="1"/>
  <c r="I39" i="1"/>
  <c r="F39" i="1"/>
  <c r="H39" i="1" s="1"/>
  <c r="I38" i="1"/>
  <c r="H38" i="1"/>
  <c r="F38" i="1"/>
  <c r="I37" i="1"/>
  <c r="F37" i="1"/>
  <c r="H37" i="1" s="1"/>
  <c r="I36" i="1"/>
  <c r="H36" i="1"/>
  <c r="F36" i="1"/>
  <c r="I35" i="1"/>
  <c r="F35" i="1"/>
  <c r="H35" i="1" s="1"/>
  <c r="I34" i="1"/>
  <c r="H34" i="1"/>
  <c r="F34" i="1"/>
  <c r="I33" i="1"/>
  <c r="F33" i="1"/>
  <c r="H33" i="1" s="1"/>
  <c r="I32" i="1"/>
  <c r="H32" i="1"/>
  <c r="F32" i="1"/>
  <c r="I31" i="1"/>
  <c r="F31" i="1"/>
  <c r="H31" i="1" s="1"/>
  <c r="I30" i="1"/>
  <c r="H30" i="1"/>
  <c r="F30" i="1"/>
  <c r="I29" i="1"/>
  <c r="F29" i="1"/>
  <c r="H29" i="1" s="1"/>
  <c r="I28" i="1"/>
  <c r="H28" i="1"/>
  <c r="F28" i="1"/>
  <c r="I27" i="1"/>
  <c r="F27" i="1"/>
  <c r="H27" i="1" s="1"/>
  <c r="I26" i="1"/>
  <c r="H26" i="1"/>
  <c r="F26" i="1"/>
  <c r="I25" i="1"/>
  <c r="F25" i="1"/>
  <c r="H25" i="1" s="1"/>
  <c r="I24" i="1"/>
  <c r="H24" i="1"/>
  <c r="F24" i="1"/>
  <c r="I23" i="1"/>
  <c r="F23" i="1"/>
  <c r="H23" i="1" s="1"/>
  <c r="I22" i="1"/>
  <c r="H22" i="1"/>
  <c r="F22" i="1"/>
  <c r="I21" i="1"/>
  <c r="F21" i="1"/>
  <c r="H21" i="1" s="1"/>
  <c r="I20" i="1"/>
  <c r="H20" i="1"/>
  <c r="F20" i="1"/>
  <c r="I19" i="1"/>
  <c r="F19" i="1"/>
  <c r="H19" i="1" s="1"/>
  <c r="I18" i="1"/>
  <c r="H18" i="1"/>
  <c r="F18" i="1"/>
  <c r="I17" i="1"/>
  <c r="F17" i="1"/>
  <c r="H17" i="1" s="1"/>
  <c r="I16" i="1"/>
  <c r="H16" i="1"/>
  <c r="F16" i="1"/>
  <c r="I15" i="1"/>
  <c r="F15" i="1"/>
  <c r="H15" i="1" s="1"/>
  <c r="I14" i="1"/>
  <c r="H14" i="1"/>
  <c r="F14" i="1"/>
  <c r="I13" i="1"/>
  <c r="I113" i="1" s="1"/>
  <c r="F13" i="1"/>
  <c r="H13" i="1" s="1"/>
</calcChain>
</file>

<file path=xl/sharedStrings.xml><?xml version="1.0" encoding="utf-8"?>
<sst xmlns="http://schemas.openxmlformats.org/spreadsheetml/2006/main" count="25" uniqueCount="25">
  <si>
    <t>UNIVERSIDADE FEDERAL DE UBERLÂNDIA
FACULDADE DE MEDICINA VETERINÁRIA E ZOOTECNIA
PROGRAMA DE PÓS-GRADUAÇÃO EM CIÊNCIAS VETERINÁRIAS</t>
  </si>
  <si>
    <t>PubMed</t>
  </si>
  <si>
    <t>SciELO</t>
  </si>
  <si>
    <t>Aceito</t>
  </si>
  <si>
    <t>Sim</t>
  </si>
  <si>
    <t>DOAJ</t>
  </si>
  <si>
    <t>Publicado</t>
  </si>
  <si>
    <t>Não</t>
  </si>
  <si>
    <t>Latindex</t>
  </si>
  <si>
    <t>LILACS</t>
  </si>
  <si>
    <t>Embase</t>
  </si>
  <si>
    <t>Redalyc</t>
  </si>
  <si>
    <t>Outros reconhecidos</t>
  </si>
  <si>
    <t>Veículo (Jornal/Revista)</t>
  </si>
  <si>
    <t>Indexador 
S/ Fator de Impacto</t>
  </si>
  <si>
    <t>Percentil
SCOPUS (CiteScore da Scopus)</t>
  </si>
  <si>
    <t>Percentil - Fator de Impacto (JIF) – Clarivate/Web of Science (JCR)</t>
  </si>
  <si>
    <t>Maior 
Percentil</t>
  </si>
  <si>
    <t>Ano</t>
  </si>
  <si>
    <t>Estrato (Classificação da produção	)</t>
  </si>
  <si>
    <t>Pontuação</t>
  </si>
  <si>
    <t>Situação</t>
  </si>
  <si>
    <t>Está no 
Lattes?</t>
  </si>
  <si>
    <t>Referência Completa do trabalho (ex. DOI, copiar do lattes se estiver atualizado, ou pubmed)</t>
  </si>
  <si>
    <t>SOMATÓRIO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</si>
</sst>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0.0"/>
  </numFmts>
  <fonts count="5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1"/>
      <name val="Aptos Display"/>
      <family val="2"/>
      <scheme val="maj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Alignment="1" applyProtection="1">
      <alignment wrapText="1"/>
      <protection locked="0" hidden="1"/>
    </xf>
    <xf numFmtId="0" fontId="0" fillId="2" borderId="2" xfId="0" applyFill="1" applyBorder="1" applyAlignment="1" applyProtection="1">
      <alignment wrapText="1"/>
      <protection locked="0" hidden="1"/>
    </xf>
    <xf numFmtId="0" fontId="3" fillId="2" borderId="3" xfId="0" applyFont="1" applyFill="1" applyBorder="1" applyAlignment="1" applyProtection="1">
      <alignment vertical="center" wrapText="1"/>
      <protection locked="0" hidden="1"/>
    </xf>
    <xf numFmtId="0" fontId="0" fillId="2" borderId="0" xfId="0" applyFill="1" applyProtection="1">
      <protection hidden="1"/>
    </xf>
    <xf numFmtId="0" fontId="0" fillId="2" borderId="6" xfId="0" applyFill="1" applyBorder="1" applyProtection="1">
      <protection hidden="1"/>
    </xf>
    <xf numFmtId="0" fontId="3" fillId="2" borderId="0" xfId="0" applyFont="1" applyFill="1" applyAlignment="1" applyProtection="1">
      <alignment horizontal="left" vertical="center"/>
      <protection locked="0"/>
    </xf>
    <xf numFmtId="0" fontId="0" fillId="2" borderId="0" xfId="0" applyFill="1" applyProtection="1">
      <protection locked="0"/>
    </xf>
    <xf numFmtId="0" fontId="3" fillId="2" borderId="0" xfId="0" applyFont="1" applyFill="1" applyAlignment="1" applyProtection="1">
      <alignment horizontal="center" vertical="center"/>
      <protection locked="0"/>
    </xf>
    <xf numFmtId="0" fontId="3" fillId="2" borderId="0" xfId="0" applyFont="1" applyFill="1" applyAlignment="1" applyProtection="1">
      <alignment horizontal="left" vertical="center"/>
      <protection locked="0" hidden="1"/>
    </xf>
    <xf numFmtId="0" fontId="3" fillId="2" borderId="0" xfId="0" applyFont="1" applyFill="1" applyAlignment="1" applyProtection="1">
      <alignment horizontal="center" vertical="center"/>
      <protection locked="0" hidden="1"/>
    </xf>
    <xf numFmtId="0" fontId="0" fillId="2" borderId="0" xfId="0" applyFill="1" applyAlignment="1" applyProtection="1">
      <alignment horizontal="center" vertical="center"/>
      <protection locked="0" hidden="1"/>
    </xf>
    <xf numFmtId="0" fontId="0" fillId="2" borderId="0" xfId="0" applyFill="1" applyAlignment="1" applyProtection="1">
      <alignment horizontal="left" vertical="center"/>
      <protection locked="0" hidden="1"/>
    </xf>
    <xf numFmtId="0" fontId="4" fillId="2" borderId="7" xfId="0" applyFont="1" applyFill="1" applyBorder="1" applyAlignment="1" applyProtection="1">
      <alignment horizontal="center" vertical="center"/>
      <protection locked="0"/>
    </xf>
    <xf numFmtId="0" fontId="4" fillId="2" borderId="8" xfId="0" applyFont="1" applyFill="1" applyBorder="1" applyAlignment="1" applyProtection="1">
      <alignment horizontal="center" vertical="center"/>
      <protection locked="0"/>
    </xf>
    <xf numFmtId="0" fontId="4" fillId="2" borderId="8" xfId="0" applyFont="1" applyFill="1" applyBorder="1" applyAlignment="1" applyProtection="1">
      <alignment horizontal="center" vertical="center" wrapText="1"/>
      <protection locked="0"/>
    </xf>
    <xf numFmtId="0" fontId="4" fillId="2" borderId="9" xfId="0" applyFont="1" applyFill="1" applyBorder="1" applyAlignment="1" applyProtection="1">
      <alignment horizontal="center" vertical="center" wrapText="1"/>
      <protection locked="0"/>
    </xf>
    <xf numFmtId="0" fontId="0" fillId="2" borderId="10" xfId="0" applyFill="1" applyBorder="1" applyAlignment="1">
      <alignment horizontal="center" vertical="center"/>
    </xf>
    <xf numFmtId="0" fontId="0" fillId="3" borderId="11" xfId="0" applyFill="1" applyBorder="1" applyAlignment="1" applyProtection="1">
      <alignment horizontal="left" vertical="center"/>
      <protection locked="0"/>
    </xf>
    <xf numFmtId="0" fontId="0" fillId="4" borderId="11" xfId="0" applyFill="1" applyBorder="1" applyAlignment="1" applyProtection="1">
      <alignment horizontal="center" vertical="center"/>
      <protection locked="0"/>
    </xf>
    <xf numFmtId="2" fontId="0" fillId="3" borderId="11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>
      <alignment horizontal="center" vertical="center"/>
    </xf>
    <xf numFmtId="2" fontId="0" fillId="2" borderId="11" xfId="0" applyNumberFormat="1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49" fontId="0" fillId="4" borderId="12" xfId="0" applyNumberFormat="1" applyFill="1" applyBorder="1" applyProtection="1">
      <protection locked="0"/>
    </xf>
    <xf numFmtId="0" fontId="2" fillId="2" borderId="0" xfId="0" applyFont="1" applyFill="1" applyAlignment="1">
      <alignment horizontal="center" vertical="center"/>
    </xf>
    <xf numFmtId="0" fontId="0" fillId="2" borderId="0" xfId="0" applyFill="1"/>
    <xf numFmtId="0" fontId="0" fillId="2" borderId="0" xfId="0" applyFill="1" applyAlignment="1" applyProtection="1">
      <alignment horizontal="center" vertical="center"/>
      <protection hidden="1"/>
    </xf>
    <xf numFmtId="0" fontId="0" fillId="2" borderId="0" xfId="0" applyFill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3" borderId="14" xfId="0" applyFill="1" applyBorder="1" applyAlignment="1" applyProtection="1">
      <alignment horizontal="left" vertical="center"/>
      <protection locked="0"/>
    </xf>
    <xf numFmtId="0" fontId="0" fillId="4" borderId="15" xfId="0" applyFill="1" applyBorder="1" applyAlignment="1" applyProtection="1">
      <alignment horizontal="center" vertical="center"/>
      <protection locked="0"/>
    </xf>
    <xf numFmtId="2" fontId="0" fillId="3" borderId="15" xfId="0" applyNumberFormat="1" applyFill="1" applyBorder="1" applyAlignment="1" applyProtection="1">
      <alignment horizontal="center" vertical="center"/>
      <protection locked="0"/>
    </xf>
    <xf numFmtId="164" fontId="0" fillId="2" borderId="15" xfId="0" applyNumberFormat="1" applyFill="1" applyBorder="1" applyAlignment="1">
      <alignment horizontal="center" vertical="center"/>
    </xf>
    <xf numFmtId="49" fontId="0" fillId="4" borderId="16" xfId="0" applyNumberFormat="1" applyFill="1" applyBorder="1" applyProtection="1">
      <protection locked="0"/>
    </xf>
    <xf numFmtId="0" fontId="0" fillId="2" borderId="17" xfId="0" applyFill="1" applyBorder="1" applyAlignment="1">
      <alignment horizontal="center" vertical="center"/>
    </xf>
    <xf numFmtId="0" fontId="0" fillId="3" borderId="18" xfId="0" applyFill="1" applyBorder="1" applyAlignment="1" applyProtection="1">
      <alignment horizontal="left"/>
      <protection locked="0"/>
    </xf>
    <xf numFmtId="0" fontId="0" fillId="4" borderId="19" xfId="0" applyFill="1" applyBorder="1" applyAlignment="1" applyProtection="1">
      <alignment horizontal="center" vertical="center"/>
      <protection locked="0"/>
    </xf>
    <xf numFmtId="2" fontId="0" fillId="3" borderId="19" xfId="0" applyNumberFormat="1" applyFill="1" applyBorder="1" applyAlignment="1" applyProtection="1">
      <alignment horizontal="center" vertical="center"/>
      <protection locked="0"/>
    </xf>
    <xf numFmtId="164" fontId="0" fillId="2" borderId="19" xfId="0" applyNumberFormat="1" applyFill="1" applyBorder="1" applyAlignment="1">
      <alignment horizontal="center" vertical="center"/>
    </xf>
    <xf numFmtId="49" fontId="0" fillId="4" borderId="20" xfId="0" applyNumberFormat="1" applyFill="1" applyBorder="1" applyProtection="1">
      <protection locked="0"/>
    </xf>
    <xf numFmtId="0" fontId="0" fillId="2" borderId="0" xfId="0" applyFill="1" applyAlignment="1">
      <alignment horizontal="center"/>
    </xf>
    <xf numFmtId="0" fontId="1" fillId="2" borderId="0" xfId="0" applyFont="1" applyFill="1" applyAlignment="1" applyProtection="1">
      <alignment horizontal="center" vertical="center"/>
      <protection locked="0"/>
    </xf>
    <xf numFmtId="0" fontId="1" fillId="2" borderId="0" xfId="0" applyFont="1" applyFill="1" applyProtection="1">
      <protection locked="0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/>
    <xf numFmtId="0" fontId="3" fillId="2" borderId="2" xfId="0" applyFont="1" applyFill="1" applyBorder="1" applyAlignment="1" applyProtection="1">
      <alignment horizontal="center" vertical="center" wrapText="1"/>
      <protection locked="0" hidden="1"/>
    </xf>
    <xf numFmtId="0" fontId="3" fillId="2" borderId="4" xfId="0" applyFont="1" applyFill="1" applyBorder="1" applyAlignment="1" applyProtection="1">
      <alignment horizontal="left" vertical="center" wrapText="1"/>
      <protection locked="0" hidden="1"/>
    </xf>
    <xf numFmtId="0" fontId="3" fillId="2" borderId="5" xfId="0" applyFont="1" applyFill="1" applyBorder="1" applyAlignment="1" applyProtection="1">
      <alignment horizontal="left" vertical="center" wrapText="1"/>
      <protection locked="0" hidden="1"/>
    </xf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E051224E-2FFE-42F8-9FED-6B0F296317D1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1347109</xdr:colOff>
      <xdr:row>0</xdr:row>
      <xdr:rowOff>0</xdr:rowOff>
    </xdr:from>
    <xdr:to>
      <xdr:col>1</xdr:col>
      <xdr:colOff>306616</xdr:colOff>
      <xdr:row>2</xdr:row>
      <xdr:rowOff>0</xdr:rowOff>
    </xdr:to>
    <xdr:pic>
      <xdr:nvPicPr>
        <xdr:cNvPr id="2" name="Imagem 1" descr="Logo do Programa de Pós-graduação em Ciências Veterinárias">
          <a:extLst>
            <a:ext uri="{FF2B5EF4-FFF2-40B4-BE49-F238E27FC236}">
              <a16:creationId xmlns:a16="http://schemas.microsoft.com/office/drawing/2014/main" id="{6FA70812-4EDE-46E7-AD7F-C24E98AED9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109" y="0"/>
          <a:ext cx="1016907" cy="1035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529318</xdr:colOff>
      <xdr:row>0</xdr:row>
      <xdr:rowOff>40821</xdr:rowOff>
    </xdr:from>
    <xdr:to>
      <xdr:col>1</xdr:col>
      <xdr:colOff>3396978</xdr:colOff>
      <xdr:row>2</xdr:row>
      <xdr:rowOff>0</xdr:rowOff>
    </xdr:to>
    <xdr:pic>
      <xdr:nvPicPr>
        <xdr:cNvPr id="3" name="Imagem 2" descr="Logo do Programa de Pós-graduação em Ciências Veterinárias">
          <a:extLst>
            <a:ext uri="{FF2B5EF4-FFF2-40B4-BE49-F238E27FC236}">
              <a16:creationId xmlns:a16="http://schemas.microsoft.com/office/drawing/2014/main" id="{02AFE8EE-5BAC-4A95-B877-01CD1DAEF50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508" t="77734" r="22497" b="4794"/>
        <a:stretch/>
      </xdr:blipFill>
      <xdr:spPr bwMode="auto">
        <a:xfrm>
          <a:off x="2802618" y="40821"/>
          <a:ext cx="2004060" cy="9398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D79214-0C9E-4CBA-8A85-AED64A4EC76F}">
  <dimension ref="A1:T113"/>
  <sheetViews>
    <sheetView tabSelected="1" topLeftCell="B1" workbookViewId="0">
      <selection activeCell="G13" sqref="G13"/>
    </sheetView>
  </sheetViews>
  <sheetFormatPr defaultColWidth="11.85546875" defaultRowHeight="15" x14ac:dyDescent="0.25"/>
  <cols>
    <col min="1" max="1" width="32.5703125" style="26" customWidth="1"/>
    <col min="2" max="2" width="60.42578125" style="26" bestFit="1" customWidth="1"/>
    <col min="3" max="3" width="15.140625" style="26" customWidth="1"/>
    <col min="4" max="4" width="13.42578125" style="26" customWidth="1"/>
    <col min="5" max="5" width="13.140625" style="26" customWidth="1"/>
    <col min="6" max="6" width="20.140625" style="26" customWidth="1"/>
    <col min="7" max="7" width="11.85546875" style="41"/>
    <col min="8" max="8" width="16.140625" style="26" customWidth="1"/>
    <col min="9" max="9" width="14.7109375" style="26" customWidth="1"/>
    <col min="10" max="10" width="11.85546875" style="26"/>
    <col min="11" max="11" width="17" style="26" customWidth="1"/>
    <col min="12" max="12" width="76.85546875" style="26" customWidth="1"/>
    <col min="13" max="16384" width="11.85546875" style="26"/>
  </cols>
  <sheetData>
    <row r="1" spans="1:20" s="4" customFormat="1" ht="65.099999999999994" customHeight="1" x14ac:dyDescent="0.25">
      <c r="A1" s="1"/>
      <c r="B1" s="2"/>
      <c r="C1" s="46" t="s">
        <v>0</v>
      </c>
      <c r="D1" s="46"/>
      <c r="E1" s="46"/>
      <c r="F1" s="46"/>
      <c r="G1" s="46"/>
      <c r="H1" s="46"/>
      <c r="I1" s="46"/>
      <c r="J1" s="46"/>
      <c r="K1" s="46"/>
      <c r="L1" s="3"/>
    </row>
    <row r="2" spans="1:20" s="4" customFormat="1" ht="39" customHeight="1" thickBot="1" x14ac:dyDescent="0.3">
      <c r="A2" s="47"/>
      <c r="B2" s="48"/>
      <c r="C2" s="48"/>
      <c r="D2" s="48"/>
      <c r="E2" s="48"/>
      <c r="F2" s="48"/>
      <c r="G2" s="48"/>
      <c r="H2" s="48"/>
      <c r="I2" s="48"/>
      <c r="J2" s="48"/>
      <c r="K2" s="48"/>
      <c r="L2" s="5"/>
    </row>
    <row r="3" spans="1:20" s="7" customFormat="1" ht="16.5" hidden="1" thickBot="1" x14ac:dyDescent="0.3">
      <c r="A3" s="6"/>
      <c r="B3" s="6"/>
      <c r="D3" s="6"/>
      <c r="E3" s="6"/>
      <c r="F3" s="6"/>
      <c r="G3" s="8"/>
      <c r="H3" s="6"/>
      <c r="I3" s="6"/>
      <c r="J3" s="6"/>
      <c r="K3" s="6"/>
      <c r="L3" s="6"/>
    </row>
    <row r="4" spans="1:20" s="4" customFormat="1" ht="16.5" hidden="1" thickBot="1" x14ac:dyDescent="0.3">
      <c r="A4" s="9"/>
      <c r="B4" s="9"/>
      <c r="C4" t="s">
        <v>1</v>
      </c>
      <c r="D4" s="9"/>
      <c r="E4" s="9"/>
      <c r="F4" s="9"/>
      <c r="G4" s="10"/>
      <c r="H4" s="9"/>
      <c r="I4" s="9"/>
      <c r="J4" s="9"/>
      <c r="K4" s="9"/>
      <c r="L4" s="9"/>
    </row>
    <row r="5" spans="1:20" s="4" customFormat="1" ht="16.5" hidden="1" thickBot="1" x14ac:dyDescent="0.3">
      <c r="A5" s="9"/>
      <c r="B5" s="9"/>
      <c r="C5" t="s">
        <v>2</v>
      </c>
      <c r="D5" s="9"/>
      <c r="E5" s="9"/>
      <c r="F5" s="9"/>
      <c r="G5" s="11">
        <v>2024</v>
      </c>
      <c r="H5" s="11"/>
      <c r="I5" s="9"/>
      <c r="J5" s="12" t="s">
        <v>3</v>
      </c>
      <c r="K5" s="11" t="s">
        <v>4</v>
      </c>
      <c r="L5" s="11"/>
    </row>
    <row r="6" spans="1:20" s="4" customFormat="1" ht="16.5" hidden="1" thickBot="1" x14ac:dyDescent="0.3">
      <c r="A6" s="9"/>
      <c r="B6" s="9"/>
      <c r="C6" t="s">
        <v>5</v>
      </c>
      <c r="D6" s="9"/>
      <c r="E6" s="9"/>
      <c r="F6" s="9"/>
      <c r="G6" s="11">
        <v>2025</v>
      </c>
      <c r="H6" s="11"/>
      <c r="I6" s="9"/>
      <c r="J6" s="12" t="s">
        <v>6</v>
      </c>
      <c r="K6" s="11" t="s">
        <v>7</v>
      </c>
      <c r="L6" s="11"/>
    </row>
    <row r="7" spans="1:20" s="4" customFormat="1" ht="16.5" hidden="1" thickBot="1" x14ac:dyDescent="0.3">
      <c r="A7" s="9"/>
      <c r="B7" s="9"/>
      <c r="C7" t="s">
        <v>8</v>
      </c>
      <c r="D7" s="9"/>
      <c r="E7" s="9"/>
      <c r="F7" s="9"/>
      <c r="G7" s="11">
        <v>2026</v>
      </c>
      <c r="H7" s="11"/>
      <c r="I7" s="9"/>
      <c r="J7" s="9"/>
      <c r="K7" s="9"/>
      <c r="L7" s="9"/>
    </row>
    <row r="8" spans="1:20" s="4" customFormat="1" ht="16.5" hidden="1" thickBot="1" x14ac:dyDescent="0.3">
      <c r="A8" s="9"/>
      <c r="B8" s="9"/>
      <c r="C8" t="s">
        <v>9</v>
      </c>
      <c r="D8" s="9"/>
      <c r="E8" s="9"/>
      <c r="F8" s="9"/>
      <c r="G8" s="11">
        <v>2028</v>
      </c>
      <c r="H8" s="11"/>
      <c r="I8" s="9"/>
      <c r="J8" s="9"/>
      <c r="K8" s="9"/>
      <c r="L8" s="9"/>
    </row>
    <row r="9" spans="1:20" s="4" customFormat="1" ht="16.5" hidden="1" thickBot="1" x14ac:dyDescent="0.3">
      <c r="A9" s="9"/>
      <c r="B9" s="9"/>
      <c r="C9" t="s">
        <v>10</v>
      </c>
      <c r="D9" s="9"/>
      <c r="E9" s="9"/>
      <c r="F9" s="9"/>
      <c r="G9" s="11"/>
      <c r="H9" s="11"/>
      <c r="I9" s="9"/>
      <c r="J9" s="9"/>
      <c r="K9" s="9"/>
      <c r="L9" s="9"/>
    </row>
    <row r="10" spans="1:20" s="4" customFormat="1" ht="16.5" hidden="1" thickBot="1" x14ac:dyDescent="0.3">
      <c r="A10" s="9"/>
      <c r="B10" s="9"/>
      <c r="C10" t="s">
        <v>11</v>
      </c>
      <c r="D10" s="9"/>
      <c r="E10" s="9"/>
      <c r="F10" s="9"/>
      <c r="G10" s="11"/>
      <c r="H10" s="11"/>
      <c r="I10" s="9"/>
      <c r="J10" s="9"/>
      <c r="K10" s="9"/>
      <c r="L10" s="9"/>
    </row>
    <row r="11" spans="1:20" s="4" customFormat="1" ht="16.5" hidden="1" thickBot="1" x14ac:dyDescent="0.3">
      <c r="A11" s="9"/>
      <c r="B11" s="9"/>
      <c r="C11" t="s">
        <v>12</v>
      </c>
      <c r="D11" s="9"/>
      <c r="E11" s="9"/>
      <c r="F11" s="9"/>
      <c r="H11" s="11"/>
      <c r="I11" s="9"/>
      <c r="J11" s="9"/>
      <c r="K11" s="9"/>
      <c r="L11" s="9"/>
    </row>
    <row r="12" spans="1:20" s="7" customFormat="1" ht="120" x14ac:dyDescent="0.25">
      <c r="A12" s="13"/>
      <c r="B12" s="14" t="s">
        <v>13</v>
      </c>
      <c r="C12" s="15" t="s">
        <v>14</v>
      </c>
      <c r="D12" s="15" t="s">
        <v>15</v>
      </c>
      <c r="E12" s="15" t="s">
        <v>16</v>
      </c>
      <c r="F12" s="15" t="s">
        <v>17</v>
      </c>
      <c r="G12" s="14" t="s">
        <v>18</v>
      </c>
      <c r="H12" s="15" t="s">
        <v>19</v>
      </c>
      <c r="I12" s="15" t="s">
        <v>20</v>
      </c>
      <c r="J12" s="14" t="s">
        <v>21</v>
      </c>
      <c r="K12" s="15" t="s">
        <v>22</v>
      </c>
      <c r="L12" s="16" t="s">
        <v>23</v>
      </c>
      <c r="M12" s="42"/>
      <c r="N12" s="43"/>
      <c r="O12" s="43"/>
    </row>
    <row r="13" spans="1:20" x14ac:dyDescent="0.25">
      <c r="A13" s="17">
        <v>1</v>
      </c>
      <c r="B13" s="18"/>
      <c r="C13" s="19"/>
      <c r="D13" s="20">
        <v>0</v>
      </c>
      <c r="E13" s="20">
        <v>0</v>
      </c>
      <c r="F13" s="21">
        <f t="shared" ref="F13:F77" si="0">IF(OR(NOT(ISNUMBER(D13)), NOT(ISNUMBER(E13))), "Erro - valor inválido",
IF(AND(D13="", E13=""), "C",
IF(AND(D13=0, E13=0), 0,
MAX(IF(D13&gt;0, D13), IF(E13&gt;0, E13)))))</f>
        <v>0</v>
      </c>
      <c r="G13" s="19">
        <v>2024</v>
      </c>
      <c r="H13" s="22" t="str">
        <f>IF(OR(ISERROR(F13+0), F13=""), "C",
IF(F13=0,"C",
IF(F13&lt;=12.5,"A8",
IF(F13&lt;=25,"A7",
IF(F13&lt;=37.5,"A6",
IF(F13&lt;=50,"A5",
IF(F13&lt;=62.5,"A4",
IF(F13&lt;=75,"A3",
IF(F13&lt;=87.5,"A2","A1")))))))))</f>
        <v>C</v>
      </c>
      <c r="I13" s="23">
        <f>IF(TRIM(K13)="Sim",
   IF(TRIM(H13)="A1",100,
   IF(TRIM(H13)="A2",75,
   IF(TRIM(H13)="A3",62.5,
   IF(TRIM(H13)="A4",50,
   IF(TRIM(H13)="A5",37.5,
   IF(TRIM(H13)="A6",25,
   IF(TRIM(H13)="A7",12.5,
   IF(TRIM(H13)="A8",6,
   IF(TRIM(H13)="C",2,
   0))))))))), 0)</f>
        <v>0</v>
      </c>
      <c r="J13" s="19"/>
      <c r="K13" s="19"/>
      <c r="L13" s="24"/>
      <c r="M13" s="25">
        <v>2022</v>
      </c>
      <c r="N13" s="45"/>
      <c r="O13" s="45"/>
    </row>
    <row r="14" spans="1:20" x14ac:dyDescent="0.25">
      <c r="A14" s="17">
        <v>2</v>
      </c>
      <c r="B14" s="18"/>
      <c r="C14" s="19"/>
      <c r="D14" s="20">
        <v>0</v>
      </c>
      <c r="E14" s="20">
        <v>0</v>
      </c>
      <c r="F14" s="21">
        <f t="shared" si="0"/>
        <v>0</v>
      </c>
      <c r="G14" s="19">
        <v>2024</v>
      </c>
      <c r="H14" s="22" t="str">
        <f t="shared" ref="H14:H77" si="1">IF(OR(ISERROR(F14+0), F14=""), "C",
IF(F14=0,"C",
IF(F14&lt;=12.5,"A8",
IF(F14&lt;=25,"A7",
IF(F14&lt;=37.5,"A6",
IF(F14&lt;=50,"A5",
IF(F14&lt;=62.5,"A4",
IF(F14&lt;=75,"A3",
IF(F14&lt;=87.5,"A2","A1")))))))))</f>
        <v>C</v>
      </c>
      <c r="I14" s="23">
        <f>IF(TRIM(K14)="Sim",
   IF(TRIM(H14)="A1",100,
   IF(TRIM(H14)="A2",75,
   IF(TRIM(H14)="A3",62.5,
   IF(TRIM(H14)="A4",50,
   IF(TRIM(H14)="A5",37.5,
   IF(TRIM(H14)="A6",25,
   IF(TRIM(H14)="A7",12.5,
   IF(TRIM(H14)="A8",6,
   IF(TRIM(H14)="C",2,
   0))))))))), 0)</f>
        <v>0</v>
      </c>
      <c r="J14" s="19"/>
      <c r="K14" s="19"/>
      <c r="L14" s="24"/>
      <c r="M14" s="25">
        <v>2023</v>
      </c>
      <c r="N14" s="45"/>
      <c r="O14" s="45"/>
      <c r="T14" s="27"/>
    </row>
    <row r="15" spans="1:20" x14ac:dyDescent="0.25">
      <c r="A15" s="17">
        <v>3</v>
      </c>
      <c r="B15" s="18"/>
      <c r="C15" s="19"/>
      <c r="D15" s="20">
        <v>0</v>
      </c>
      <c r="E15" s="20">
        <v>0</v>
      </c>
      <c r="F15" s="21">
        <f t="shared" si="0"/>
        <v>0</v>
      </c>
      <c r="G15" s="19">
        <v>2024</v>
      </c>
      <c r="H15" s="22" t="str">
        <f t="shared" si="1"/>
        <v>C</v>
      </c>
      <c r="I15" s="23">
        <f t="shared" ref="I15:I78" si="2">IF(TRIM(K15)="Sim",
   IF(TRIM(H15)="A1",100,
   IF(TRIM(H15)="A2",75,
   IF(TRIM(H15)="A3",62.5,
   IF(TRIM(H15)="A4",50,
   IF(TRIM(H15)="A5",37.5,
   IF(TRIM(H15)="A6",25,
   IF(TRIM(H15)="A7",12.5,
   IF(TRIM(H15)="A8",6,
   IF(TRIM(H15)="C",2,
   0))))))))), 0)</f>
        <v>0</v>
      </c>
      <c r="J15" s="19"/>
      <c r="K15" s="19"/>
      <c r="L15" s="24"/>
      <c r="M15" s="25">
        <v>2024</v>
      </c>
      <c r="N15" s="45"/>
      <c r="O15" s="45"/>
      <c r="T15" s="28"/>
    </row>
    <row r="16" spans="1:20" x14ac:dyDescent="0.25">
      <c r="A16" s="17">
        <v>4</v>
      </c>
      <c r="B16" s="18"/>
      <c r="C16" s="19"/>
      <c r="D16" s="20">
        <v>0</v>
      </c>
      <c r="E16" s="20">
        <v>0</v>
      </c>
      <c r="F16" s="21">
        <f t="shared" si="0"/>
        <v>0</v>
      </c>
      <c r="G16" s="19">
        <v>2024</v>
      </c>
      <c r="H16" s="22" t="str">
        <f t="shared" si="1"/>
        <v>C</v>
      </c>
      <c r="I16" s="23">
        <f t="shared" si="2"/>
        <v>0</v>
      </c>
      <c r="J16" s="19"/>
      <c r="K16" s="19"/>
      <c r="L16" s="24"/>
      <c r="M16" s="25">
        <v>2025</v>
      </c>
      <c r="N16" s="45"/>
      <c r="O16" s="45"/>
      <c r="T16" s="28"/>
    </row>
    <row r="17" spans="1:20" x14ac:dyDescent="0.25">
      <c r="A17" s="17">
        <v>5</v>
      </c>
      <c r="B17" s="18"/>
      <c r="C17" s="19"/>
      <c r="D17" s="20">
        <v>0</v>
      </c>
      <c r="E17" s="20">
        <v>0</v>
      </c>
      <c r="F17" s="21">
        <f t="shared" si="0"/>
        <v>0</v>
      </c>
      <c r="G17" s="19">
        <v>2024</v>
      </c>
      <c r="H17" s="22" t="str">
        <f t="shared" si="1"/>
        <v>C</v>
      </c>
      <c r="I17" s="23">
        <f t="shared" si="2"/>
        <v>0</v>
      </c>
      <c r="J17" s="19"/>
      <c r="K17" s="19"/>
      <c r="L17" s="24"/>
      <c r="M17" s="25">
        <v>2026</v>
      </c>
      <c r="N17" s="45"/>
      <c r="O17" s="45"/>
      <c r="T17" s="28"/>
    </row>
    <row r="18" spans="1:20" x14ac:dyDescent="0.25">
      <c r="A18" s="17">
        <v>6</v>
      </c>
      <c r="B18" s="18"/>
      <c r="C18" s="19"/>
      <c r="D18" s="20">
        <v>0</v>
      </c>
      <c r="E18" s="20">
        <v>0</v>
      </c>
      <c r="F18" s="21">
        <f t="shared" si="0"/>
        <v>0</v>
      </c>
      <c r="G18" s="19">
        <v>2024</v>
      </c>
      <c r="H18" s="22" t="str">
        <f t="shared" si="1"/>
        <v>C</v>
      </c>
      <c r="I18" s="23">
        <f t="shared" si="2"/>
        <v>0</v>
      </c>
      <c r="J18" s="19"/>
      <c r="K18" s="19"/>
      <c r="L18" s="24"/>
      <c r="M18" s="44"/>
      <c r="N18" s="45"/>
      <c r="O18" s="45"/>
      <c r="T18" s="28"/>
    </row>
    <row r="19" spans="1:20" x14ac:dyDescent="0.25">
      <c r="A19" s="17">
        <v>7</v>
      </c>
      <c r="B19" s="18"/>
      <c r="C19" s="19"/>
      <c r="D19" s="20">
        <v>0</v>
      </c>
      <c r="E19" s="20">
        <v>0</v>
      </c>
      <c r="F19" s="21">
        <f t="shared" si="0"/>
        <v>0</v>
      </c>
      <c r="G19" s="19">
        <v>2024</v>
      </c>
      <c r="H19" s="22" t="str">
        <f t="shared" si="1"/>
        <v>C</v>
      </c>
      <c r="I19" s="23">
        <f t="shared" si="2"/>
        <v>0</v>
      </c>
      <c r="J19" s="19"/>
      <c r="K19" s="19"/>
      <c r="L19" s="24"/>
      <c r="M19" s="44"/>
      <c r="N19" s="45"/>
      <c r="O19" s="45"/>
      <c r="T19" s="28"/>
    </row>
    <row r="20" spans="1:20" x14ac:dyDescent="0.25">
      <c r="A20" s="17">
        <v>8</v>
      </c>
      <c r="B20" s="18"/>
      <c r="C20" s="19"/>
      <c r="D20" s="20">
        <v>0</v>
      </c>
      <c r="E20" s="20">
        <v>0</v>
      </c>
      <c r="F20" s="21">
        <f t="shared" si="0"/>
        <v>0</v>
      </c>
      <c r="G20" s="19">
        <v>2024</v>
      </c>
      <c r="H20" s="22" t="str">
        <f t="shared" si="1"/>
        <v>C</v>
      </c>
      <c r="I20" s="23">
        <f t="shared" si="2"/>
        <v>0</v>
      </c>
      <c r="J20" s="19"/>
      <c r="K20" s="19"/>
      <c r="L20" s="24"/>
      <c r="M20" s="44"/>
      <c r="N20" s="45"/>
      <c r="O20" s="45"/>
      <c r="T20" s="28"/>
    </row>
    <row r="21" spans="1:20" x14ac:dyDescent="0.25">
      <c r="A21" s="17">
        <v>9</v>
      </c>
      <c r="B21" s="18"/>
      <c r="C21" s="19"/>
      <c r="D21" s="20">
        <v>0</v>
      </c>
      <c r="E21" s="20">
        <v>0</v>
      </c>
      <c r="F21" s="21">
        <f t="shared" si="0"/>
        <v>0</v>
      </c>
      <c r="G21" s="19">
        <v>2024</v>
      </c>
      <c r="H21" s="22" t="str">
        <f t="shared" si="1"/>
        <v>C</v>
      </c>
      <c r="I21" s="23">
        <f t="shared" si="2"/>
        <v>0</v>
      </c>
      <c r="J21" s="19"/>
      <c r="K21" s="19"/>
      <c r="L21" s="24"/>
      <c r="M21" s="44"/>
      <c r="N21" s="45"/>
      <c r="O21" s="45"/>
      <c r="T21" s="28"/>
    </row>
    <row r="22" spans="1:20" x14ac:dyDescent="0.25">
      <c r="A22" s="17">
        <v>10</v>
      </c>
      <c r="B22" s="18"/>
      <c r="C22" s="19"/>
      <c r="D22" s="20">
        <v>0</v>
      </c>
      <c r="E22" s="20">
        <v>0</v>
      </c>
      <c r="F22" s="21">
        <f t="shared" si="0"/>
        <v>0</v>
      </c>
      <c r="G22" s="19">
        <v>2024</v>
      </c>
      <c r="H22" s="22" t="str">
        <f t="shared" si="1"/>
        <v>C</v>
      </c>
      <c r="I22" s="23">
        <f t="shared" si="2"/>
        <v>0</v>
      </c>
      <c r="J22" s="19"/>
      <c r="K22" s="19"/>
      <c r="L22" s="24"/>
      <c r="M22" s="44"/>
      <c r="N22" s="45"/>
      <c r="O22" s="45"/>
      <c r="T22" s="28"/>
    </row>
    <row r="23" spans="1:20" x14ac:dyDescent="0.25">
      <c r="A23" s="17">
        <v>11</v>
      </c>
      <c r="B23" s="18"/>
      <c r="C23" s="19"/>
      <c r="D23" s="20">
        <v>0</v>
      </c>
      <c r="E23" s="20">
        <v>0</v>
      </c>
      <c r="F23" s="21">
        <f t="shared" si="0"/>
        <v>0</v>
      </c>
      <c r="G23" s="19">
        <v>2024</v>
      </c>
      <c r="H23" s="22" t="str">
        <f t="shared" si="1"/>
        <v>C</v>
      </c>
      <c r="I23" s="23">
        <f t="shared" si="2"/>
        <v>0</v>
      </c>
      <c r="J23" s="19"/>
      <c r="K23" s="19"/>
      <c r="L23" s="24"/>
      <c r="M23" s="44"/>
      <c r="N23" s="45"/>
      <c r="O23" s="45"/>
      <c r="T23" s="28"/>
    </row>
    <row r="24" spans="1:20" x14ac:dyDescent="0.25">
      <c r="A24" s="17">
        <v>12</v>
      </c>
      <c r="B24" s="18"/>
      <c r="C24" s="19"/>
      <c r="D24" s="20">
        <v>0</v>
      </c>
      <c r="E24" s="20">
        <v>0</v>
      </c>
      <c r="F24" s="21">
        <f t="shared" si="0"/>
        <v>0</v>
      </c>
      <c r="G24" s="19">
        <v>2024</v>
      </c>
      <c r="H24" s="22" t="str">
        <f t="shared" si="1"/>
        <v>C</v>
      </c>
      <c r="I24" s="23">
        <f t="shared" si="2"/>
        <v>0</v>
      </c>
      <c r="J24" s="19"/>
      <c r="K24" s="19"/>
      <c r="L24" s="24"/>
      <c r="M24" s="44"/>
      <c r="N24" s="45"/>
      <c r="O24" s="45"/>
      <c r="T24" s="28"/>
    </row>
    <row r="25" spans="1:20" x14ac:dyDescent="0.25">
      <c r="A25" s="17">
        <v>13</v>
      </c>
      <c r="B25" s="18"/>
      <c r="C25" s="19"/>
      <c r="D25" s="20">
        <v>0</v>
      </c>
      <c r="E25" s="20">
        <v>0</v>
      </c>
      <c r="F25" s="21">
        <f t="shared" si="0"/>
        <v>0</v>
      </c>
      <c r="G25" s="19">
        <v>2024</v>
      </c>
      <c r="H25" s="22" t="str">
        <f t="shared" si="1"/>
        <v>C</v>
      </c>
      <c r="I25" s="23">
        <f t="shared" si="2"/>
        <v>0</v>
      </c>
      <c r="J25" s="19"/>
      <c r="K25" s="19"/>
      <c r="L25" s="24"/>
      <c r="M25" s="44"/>
      <c r="N25" s="45"/>
      <c r="O25" s="45"/>
      <c r="T25" s="28"/>
    </row>
    <row r="26" spans="1:20" x14ac:dyDescent="0.25">
      <c r="A26" s="17">
        <v>14</v>
      </c>
      <c r="B26" s="18"/>
      <c r="C26" s="19"/>
      <c r="D26" s="20">
        <v>0</v>
      </c>
      <c r="E26" s="20">
        <v>0</v>
      </c>
      <c r="F26" s="21">
        <f t="shared" si="0"/>
        <v>0</v>
      </c>
      <c r="G26" s="19">
        <v>2024</v>
      </c>
      <c r="H26" s="22" t="str">
        <f t="shared" si="1"/>
        <v>C</v>
      </c>
      <c r="I26" s="23">
        <f t="shared" si="2"/>
        <v>0</v>
      </c>
      <c r="J26" s="19"/>
      <c r="K26" s="19"/>
      <c r="L26" s="24"/>
      <c r="M26" s="44"/>
      <c r="N26" s="45"/>
      <c r="O26" s="45"/>
      <c r="T26" s="28"/>
    </row>
    <row r="27" spans="1:20" x14ac:dyDescent="0.25">
      <c r="A27" s="17">
        <v>15</v>
      </c>
      <c r="B27" s="18"/>
      <c r="C27" s="19"/>
      <c r="D27" s="20">
        <v>0</v>
      </c>
      <c r="E27" s="20">
        <v>0</v>
      </c>
      <c r="F27" s="21">
        <f t="shared" si="0"/>
        <v>0</v>
      </c>
      <c r="G27" s="19">
        <v>2024</v>
      </c>
      <c r="H27" s="22" t="str">
        <f t="shared" si="1"/>
        <v>C</v>
      </c>
      <c r="I27" s="23">
        <f t="shared" si="2"/>
        <v>0</v>
      </c>
      <c r="J27" s="19"/>
      <c r="K27" s="19"/>
      <c r="L27" s="24"/>
      <c r="M27" s="44"/>
      <c r="N27" s="45"/>
      <c r="O27" s="45"/>
      <c r="T27" s="28"/>
    </row>
    <row r="28" spans="1:20" x14ac:dyDescent="0.25">
      <c r="A28" s="17">
        <v>16</v>
      </c>
      <c r="B28" s="18"/>
      <c r="C28" s="19"/>
      <c r="D28" s="20">
        <v>0</v>
      </c>
      <c r="E28" s="20">
        <v>0</v>
      </c>
      <c r="F28" s="21">
        <f t="shared" si="0"/>
        <v>0</v>
      </c>
      <c r="G28" s="19">
        <v>2024</v>
      </c>
      <c r="H28" s="22" t="str">
        <f t="shared" si="1"/>
        <v>C</v>
      </c>
      <c r="I28" s="23">
        <f t="shared" si="2"/>
        <v>0</v>
      </c>
      <c r="J28" s="19"/>
      <c r="K28" s="19"/>
      <c r="L28" s="24"/>
      <c r="M28" s="44"/>
      <c r="N28" s="45"/>
      <c r="O28" s="45"/>
      <c r="T28" s="28"/>
    </row>
    <row r="29" spans="1:20" x14ac:dyDescent="0.25">
      <c r="A29" s="17">
        <v>17</v>
      </c>
      <c r="B29" s="18"/>
      <c r="C29" s="19"/>
      <c r="D29" s="20">
        <v>0</v>
      </c>
      <c r="E29" s="20">
        <v>0</v>
      </c>
      <c r="F29" s="21">
        <f t="shared" si="0"/>
        <v>0</v>
      </c>
      <c r="G29" s="19">
        <v>2024</v>
      </c>
      <c r="H29" s="22" t="str">
        <f t="shared" si="1"/>
        <v>C</v>
      </c>
      <c r="I29" s="23">
        <f t="shared" si="2"/>
        <v>0</v>
      </c>
      <c r="J29" s="19"/>
      <c r="K29" s="19"/>
      <c r="L29" s="24"/>
      <c r="M29" s="44"/>
      <c r="N29" s="45"/>
      <c r="O29" s="45"/>
      <c r="T29" s="28"/>
    </row>
    <row r="30" spans="1:20" x14ac:dyDescent="0.25">
      <c r="A30" s="17">
        <v>18</v>
      </c>
      <c r="B30" s="18"/>
      <c r="C30" s="19"/>
      <c r="D30" s="20">
        <v>0</v>
      </c>
      <c r="E30" s="20">
        <v>0</v>
      </c>
      <c r="F30" s="21">
        <f t="shared" si="0"/>
        <v>0</v>
      </c>
      <c r="G30" s="19">
        <v>2024</v>
      </c>
      <c r="H30" s="22" t="str">
        <f t="shared" si="1"/>
        <v>C</v>
      </c>
      <c r="I30" s="23">
        <f t="shared" si="2"/>
        <v>0</v>
      </c>
      <c r="J30" s="19"/>
      <c r="K30" s="19"/>
      <c r="L30" s="24"/>
      <c r="M30" s="44"/>
      <c r="N30" s="45"/>
      <c r="O30" s="45"/>
      <c r="T30" s="28"/>
    </row>
    <row r="31" spans="1:20" x14ac:dyDescent="0.25">
      <c r="A31" s="17">
        <v>19</v>
      </c>
      <c r="B31" s="18"/>
      <c r="C31" s="19"/>
      <c r="D31" s="20">
        <v>0</v>
      </c>
      <c r="E31" s="20">
        <v>0</v>
      </c>
      <c r="F31" s="21">
        <f t="shared" si="0"/>
        <v>0</v>
      </c>
      <c r="G31" s="19">
        <v>2024</v>
      </c>
      <c r="H31" s="22" t="str">
        <f t="shared" si="1"/>
        <v>C</v>
      </c>
      <c r="I31" s="23">
        <f t="shared" si="2"/>
        <v>0</v>
      </c>
      <c r="J31" s="19"/>
      <c r="K31" s="19"/>
      <c r="L31" s="24"/>
      <c r="M31" s="44"/>
      <c r="N31" s="45"/>
      <c r="O31" s="45"/>
      <c r="T31" s="28"/>
    </row>
    <row r="32" spans="1:20" x14ac:dyDescent="0.25">
      <c r="A32" s="17">
        <v>20</v>
      </c>
      <c r="B32" s="18"/>
      <c r="C32" s="19"/>
      <c r="D32" s="20">
        <v>0</v>
      </c>
      <c r="E32" s="20">
        <v>0</v>
      </c>
      <c r="F32" s="21">
        <f t="shared" si="0"/>
        <v>0</v>
      </c>
      <c r="G32" s="19">
        <v>2024</v>
      </c>
      <c r="H32" s="22" t="str">
        <f t="shared" si="1"/>
        <v>C</v>
      </c>
      <c r="I32" s="23">
        <f t="shared" si="2"/>
        <v>0</v>
      </c>
      <c r="J32" s="19"/>
      <c r="K32" s="19"/>
      <c r="L32" s="24"/>
      <c r="M32" s="44"/>
      <c r="N32" s="45"/>
      <c r="O32" s="45"/>
      <c r="T32" s="28"/>
    </row>
    <row r="33" spans="1:20" x14ac:dyDescent="0.25">
      <c r="A33" s="17">
        <v>21</v>
      </c>
      <c r="B33" s="18"/>
      <c r="C33" s="19"/>
      <c r="D33" s="20">
        <v>0</v>
      </c>
      <c r="E33" s="20">
        <v>0</v>
      </c>
      <c r="F33" s="21">
        <f t="shared" si="0"/>
        <v>0</v>
      </c>
      <c r="G33" s="19">
        <v>2024</v>
      </c>
      <c r="H33" s="22" t="str">
        <f t="shared" si="1"/>
        <v>C</v>
      </c>
      <c r="I33" s="23">
        <f t="shared" si="2"/>
        <v>0</v>
      </c>
      <c r="J33" s="19"/>
      <c r="K33" s="19"/>
      <c r="L33" s="24"/>
      <c r="M33" s="44"/>
      <c r="N33" s="45"/>
      <c r="O33" s="45"/>
      <c r="T33" s="28"/>
    </row>
    <row r="34" spans="1:20" x14ac:dyDescent="0.25">
      <c r="A34" s="17">
        <v>22</v>
      </c>
      <c r="B34" s="18"/>
      <c r="C34" s="19"/>
      <c r="D34" s="20">
        <v>0</v>
      </c>
      <c r="E34" s="20">
        <v>0</v>
      </c>
      <c r="F34" s="21">
        <f t="shared" si="0"/>
        <v>0</v>
      </c>
      <c r="G34" s="19">
        <v>2024</v>
      </c>
      <c r="H34" s="22" t="str">
        <f t="shared" si="1"/>
        <v>C</v>
      </c>
      <c r="I34" s="23">
        <f t="shared" si="2"/>
        <v>0</v>
      </c>
      <c r="J34" s="19"/>
      <c r="K34" s="19"/>
      <c r="L34" s="24"/>
      <c r="M34" s="44"/>
      <c r="N34" s="45"/>
      <c r="O34" s="45"/>
      <c r="T34" s="28"/>
    </row>
    <row r="35" spans="1:20" x14ac:dyDescent="0.25">
      <c r="A35" s="17">
        <v>23</v>
      </c>
      <c r="B35" s="18"/>
      <c r="C35" s="19"/>
      <c r="D35" s="20">
        <v>0</v>
      </c>
      <c r="E35" s="20">
        <v>0</v>
      </c>
      <c r="F35" s="21">
        <f t="shared" si="0"/>
        <v>0</v>
      </c>
      <c r="G35" s="19">
        <v>2024</v>
      </c>
      <c r="H35" s="22" t="str">
        <f t="shared" si="1"/>
        <v>C</v>
      </c>
      <c r="I35" s="23">
        <f t="shared" si="2"/>
        <v>0</v>
      </c>
      <c r="J35" s="19"/>
      <c r="K35" s="19"/>
      <c r="L35" s="24"/>
      <c r="M35" s="44"/>
      <c r="N35" s="45"/>
      <c r="O35" s="45"/>
      <c r="T35" s="28"/>
    </row>
    <row r="36" spans="1:20" x14ac:dyDescent="0.25">
      <c r="A36" s="17">
        <v>24</v>
      </c>
      <c r="B36" s="18"/>
      <c r="C36" s="19"/>
      <c r="D36" s="20">
        <v>0</v>
      </c>
      <c r="E36" s="20">
        <v>0</v>
      </c>
      <c r="F36" s="21">
        <f t="shared" si="0"/>
        <v>0</v>
      </c>
      <c r="G36" s="19">
        <v>2024</v>
      </c>
      <c r="H36" s="22" t="str">
        <f t="shared" si="1"/>
        <v>C</v>
      </c>
      <c r="I36" s="23">
        <f t="shared" si="2"/>
        <v>0</v>
      </c>
      <c r="J36" s="19"/>
      <c r="K36" s="19"/>
      <c r="L36" s="24"/>
      <c r="M36" s="44"/>
      <c r="N36" s="45"/>
      <c r="O36" s="45"/>
    </row>
    <row r="37" spans="1:20" x14ac:dyDescent="0.25">
      <c r="A37" s="17">
        <v>25</v>
      </c>
      <c r="B37" s="18"/>
      <c r="C37" s="19"/>
      <c r="D37" s="20">
        <v>0</v>
      </c>
      <c r="E37" s="20">
        <v>0</v>
      </c>
      <c r="F37" s="21">
        <f t="shared" si="0"/>
        <v>0</v>
      </c>
      <c r="G37" s="19">
        <v>2024</v>
      </c>
      <c r="H37" s="22" t="str">
        <f t="shared" si="1"/>
        <v>C</v>
      </c>
      <c r="I37" s="23">
        <f t="shared" si="2"/>
        <v>0</v>
      </c>
      <c r="J37" s="19"/>
      <c r="K37" s="19"/>
      <c r="L37" s="24"/>
      <c r="M37" s="44"/>
      <c r="N37" s="45"/>
      <c r="O37" s="45"/>
      <c r="T37" s="28"/>
    </row>
    <row r="38" spans="1:20" x14ac:dyDescent="0.25">
      <c r="A38" s="17">
        <v>26</v>
      </c>
      <c r="B38" s="18"/>
      <c r="C38" s="19"/>
      <c r="D38" s="20">
        <v>0</v>
      </c>
      <c r="E38" s="20">
        <v>0</v>
      </c>
      <c r="F38" s="21">
        <f t="shared" si="0"/>
        <v>0</v>
      </c>
      <c r="G38" s="19">
        <v>2024</v>
      </c>
      <c r="H38" s="22" t="str">
        <f t="shared" si="1"/>
        <v>C</v>
      </c>
      <c r="I38" s="23">
        <f t="shared" si="2"/>
        <v>0</v>
      </c>
      <c r="J38" s="19"/>
      <c r="K38" s="19"/>
      <c r="L38" s="24"/>
      <c r="M38" s="44"/>
      <c r="N38" s="45"/>
      <c r="O38" s="45"/>
    </row>
    <row r="39" spans="1:20" x14ac:dyDescent="0.25">
      <c r="A39" s="17">
        <v>27</v>
      </c>
      <c r="B39" s="18"/>
      <c r="C39" s="19"/>
      <c r="D39" s="20">
        <v>0</v>
      </c>
      <c r="E39" s="20">
        <v>0</v>
      </c>
      <c r="F39" s="21">
        <f t="shared" si="0"/>
        <v>0</v>
      </c>
      <c r="G39" s="19">
        <v>2024</v>
      </c>
      <c r="H39" s="22" t="str">
        <f t="shared" si="1"/>
        <v>C</v>
      </c>
      <c r="I39" s="23">
        <f t="shared" si="2"/>
        <v>0</v>
      </c>
      <c r="J39" s="19"/>
      <c r="K39" s="19"/>
      <c r="L39" s="24"/>
      <c r="M39" s="28"/>
      <c r="T39" s="28"/>
    </row>
    <row r="40" spans="1:20" x14ac:dyDescent="0.25">
      <c r="A40" s="17">
        <v>28</v>
      </c>
      <c r="B40" s="18"/>
      <c r="C40" s="19"/>
      <c r="D40" s="20">
        <v>0</v>
      </c>
      <c r="E40" s="20">
        <v>0</v>
      </c>
      <c r="F40" s="21">
        <f t="shared" si="0"/>
        <v>0</v>
      </c>
      <c r="G40" s="19">
        <v>2024</v>
      </c>
      <c r="H40" s="22" t="str">
        <f t="shared" si="1"/>
        <v>C</v>
      </c>
      <c r="I40" s="23">
        <f t="shared" si="2"/>
        <v>0</v>
      </c>
      <c r="J40" s="19"/>
      <c r="K40" s="19"/>
      <c r="L40" s="24"/>
      <c r="M40" s="28"/>
    </row>
    <row r="41" spans="1:20" x14ac:dyDescent="0.25">
      <c r="A41" s="17">
        <v>29</v>
      </c>
      <c r="B41" s="18"/>
      <c r="C41" s="19"/>
      <c r="D41" s="20">
        <v>0</v>
      </c>
      <c r="E41" s="20">
        <v>0</v>
      </c>
      <c r="F41" s="21">
        <f t="shared" si="0"/>
        <v>0</v>
      </c>
      <c r="G41" s="19">
        <v>2024</v>
      </c>
      <c r="H41" s="22" t="str">
        <f t="shared" si="1"/>
        <v>C</v>
      </c>
      <c r="I41" s="23">
        <f t="shared" si="2"/>
        <v>0</v>
      </c>
      <c r="J41" s="19"/>
      <c r="K41" s="19"/>
      <c r="L41" s="24"/>
      <c r="M41" s="28"/>
      <c r="T41" s="28"/>
    </row>
    <row r="42" spans="1:20" x14ac:dyDescent="0.25">
      <c r="A42" s="17">
        <v>30</v>
      </c>
      <c r="B42" s="18"/>
      <c r="C42" s="19"/>
      <c r="D42" s="20">
        <v>0</v>
      </c>
      <c r="E42" s="20">
        <v>0</v>
      </c>
      <c r="F42" s="21">
        <f t="shared" si="0"/>
        <v>0</v>
      </c>
      <c r="G42" s="19">
        <v>2024</v>
      </c>
      <c r="H42" s="22" t="str">
        <f t="shared" si="1"/>
        <v>C</v>
      </c>
      <c r="I42" s="23">
        <f t="shared" si="2"/>
        <v>0</v>
      </c>
      <c r="J42" s="19"/>
      <c r="K42" s="19"/>
      <c r="L42" s="24"/>
      <c r="M42" s="28"/>
    </row>
    <row r="43" spans="1:20" x14ac:dyDescent="0.25">
      <c r="A43" s="17">
        <v>31</v>
      </c>
      <c r="B43" s="18"/>
      <c r="C43" s="19"/>
      <c r="D43" s="20">
        <v>0</v>
      </c>
      <c r="E43" s="20">
        <v>0</v>
      </c>
      <c r="F43" s="21">
        <f t="shared" si="0"/>
        <v>0</v>
      </c>
      <c r="G43" s="19">
        <v>2024</v>
      </c>
      <c r="H43" s="22" t="str">
        <f t="shared" si="1"/>
        <v>C</v>
      </c>
      <c r="I43" s="23">
        <f t="shared" si="2"/>
        <v>0</v>
      </c>
      <c r="J43" s="19"/>
      <c r="K43" s="19"/>
      <c r="L43" s="24"/>
      <c r="M43" s="28"/>
      <c r="T43" s="28"/>
    </row>
    <row r="44" spans="1:20" x14ac:dyDescent="0.25">
      <c r="A44" s="17">
        <v>32</v>
      </c>
      <c r="B44" s="18"/>
      <c r="C44" s="19"/>
      <c r="D44" s="20">
        <v>0</v>
      </c>
      <c r="E44" s="20">
        <v>0</v>
      </c>
      <c r="F44" s="21">
        <f t="shared" si="0"/>
        <v>0</v>
      </c>
      <c r="G44" s="19">
        <v>2024</v>
      </c>
      <c r="H44" s="22" t="str">
        <f t="shared" si="1"/>
        <v>C</v>
      </c>
      <c r="I44" s="23">
        <f t="shared" si="2"/>
        <v>0</v>
      </c>
      <c r="J44" s="19"/>
      <c r="K44" s="19"/>
      <c r="L44" s="24"/>
      <c r="M44" s="28"/>
    </row>
    <row r="45" spans="1:20" x14ac:dyDescent="0.25">
      <c r="A45" s="17">
        <v>33</v>
      </c>
      <c r="B45" s="18"/>
      <c r="C45" s="19"/>
      <c r="D45" s="20">
        <v>0</v>
      </c>
      <c r="E45" s="20">
        <v>0</v>
      </c>
      <c r="F45" s="21">
        <f t="shared" si="0"/>
        <v>0</v>
      </c>
      <c r="G45" s="19">
        <v>2024</v>
      </c>
      <c r="H45" s="22" t="str">
        <f t="shared" si="1"/>
        <v>C</v>
      </c>
      <c r="I45" s="23">
        <f t="shared" si="2"/>
        <v>0</v>
      </c>
      <c r="J45" s="19"/>
      <c r="K45" s="19"/>
      <c r="L45" s="24"/>
      <c r="M45" s="28"/>
      <c r="T45" s="28"/>
    </row>
    <row r="46" spans="1:20" x14ac:dyDescent="0.25">
      <c r="A46" s="17">
        <v>34</v>
      </c>
      <c r="B46" s="18"/>
      <c r="C46" s="19"/>
      <c r="D46" s="20">
        <v>0</v>
      </c>
      <c r="E46" s="20">
        <v>0</v>
      </c>
      <c r="F46" s="21">
        <f t="shared" si="0"/>
        <v>0</v>
      </c>
      <c r="G46" s="19">
        <v>2024</v>
      </c>
      <c r="H46" s="22" t="str">
        <f t="shared" si="1"/>
        <v>C</v>
      </c>
      <c r="I46" s="23">
        <f t="shared" si="2"/>
        <v>0</v>
      </c>
      <c r="J46" s="19"/>
      <c r="K46" s="19"/>
      <c r="L46" s="24"/>
      <c r="M46" s="28"/>
    </row>
    <row r="47" spans="1:20" x14ac:dyDescent="0.25">
      <c r="A47" s="17">
        <v>35</v>
      </c>
      <c r="B47" s="18"/>
      <c r="C47" s="19"/>
      <c r="D47" s="20">
        <v>0</v>
      </c>
      <c r="E47" s="20">
        <v>0</v>
      </c>
      <c r="F47" s="21">
        <f t="shared" si="0"/>
        <v>0</v>
      </c>
      <c r="G47" s="19">
        <v>2024</v>
      </c>
      <c r="H47" s="22" t="str">
        <f t="shared" si="1"/>
        <v>C</v>
      </c>
      <c r="I47" s="23">
        <f t="shared" si="2"/>
        <v>0</v>
      </c>
      <c r="J47" s="19"/>
      <c r="K47" s="19"/>
      <c r="L47" s="24"/>
      <c r="M47" s="28"/>
      <c r="T47" s="28"/>
    </row>
    <row r="48" spans="1:20" x14ac:dyDescent="0.25">
      <c r="A48" s="17">
        <v>36</v>
      </c>
      <c r="B48" s="18"/>
      <c r="C48" s="19"/>
      <c r="D48" s="20">
        <v>0</v>
      </c>
      <c r="E48" s="20">
        <v>0</v>
      </c>
      <c r="F48" s="21">
        <f t="shared" si="0"/>
        <v>0</v>
      </c>
      <c r="G48" s="19">
        <v>2024</v>
      </c>
      <c r="H48" s="22" t="str">
        <f t="shared" si="1"/>
        <v>C</v>
      </c>
      <c r="I48" s="23">
        <f t="shared" si="2"/>
        <v>0</v>
      </c>
      <c r="J48" s="19"/>
      <c r="K48" s="19"/>
      <c r="L48" s="24"/>
      <c r="M48" s="28"/>
    </row>
    <row r="49" spans="1:20" x14ac:dyDescent="0.25">
      <c r="A49" s="17">
        <v>37</v>
      </c>
      <c r="B49" s="18"/>
      <c r="C49" s="19"/>
      <c r="D49" s="20">
        <v>0</v>
      </c>
      <c r="E49" s="20">
        <v>0</v>
      </c>
      <c r="F49" s="21">
        <f t="shared" si="0"/>
        <v>0</v>
      </c>
      <c r="G49" s="19">
        <v>2024</v>
      </c>
      <c r="H49" s="22" t="str">
        <f t="shared" si="1"/>
        <v>C</v>
      </c>
      <c r="I49" s="23">
        <f t="shared" si="2"/>
        <v>0</v>
      </c>
      <c r="J49" s="19"/>
      <c r="K49" s="19"/>
      <c r="L49" s="24"/>
      <c r="M49" s="28"/>
      <c r="T49" s="28"/>
    </row>
    <row r="50" spans="1:20" x14ac:dyDescent="0.25">
      <c r="A50" s="17">
        <v>38</v>
      </c>
      <c r="B50" s="18"/>
      <c r="C50" s="19"/>
      <c r="D50" s="20">
        <v>0</v>
      </c>
      <c r="E50" s="20">
        <v>0</v>
      </c>
      <c r="F50" s="21">
        <f t="shared" si="0"/>
        <v>0</v>
      </c>
      <c r="G50" s="19">
        <v>2024</v>
      </c>
      <c r="H50" s="22" t="str">
        <f t="shared" si="1"/>
        <v>C</v>
      </c>
      <c r="I50" s="23">
        <f t="shared" si="2"/>
        <v>0</v>
      </c>
      <c r="J50" s="19"/>
      <c r="K50" s="19"/>
      <c r="L50" s="24"/>
      <c r="M50" s="28"/>
    </row>
    <row r="51" spans="1:20" x14ac:dyDescent="0.25">
      <c r="A51" s="17">
        <v>39</v>
      </c>
      <c r="B51" s="18"/>
      <c r="C51" s="19"/>
      <c r="D51" s="20">
        <v>0</v>
      </c>
      <c r="E51" s="20">
        <v>0</v>
      </c>
      <c r="F51" s="21">
        <f t="shared" si="0"/>
        <v>0</v>
      </c>
      <c r="G51" s="19">
        <v>2024</v>
      </c>
      <c r="H51" s="22" t="str">
        <f t="shared" si="1"/>
        <v>C</v>
      </c>
      <c r="I51" s="23">
        <f t="shared" si="2"/>
        <v>0</v>
      </c>
      <c r="J51" s="19"/>
      <c r="K51" s="19"/>
      <c r="L51" s="24"/>
      <c r="M51" s="28"/>
      <c r="T51" s="28"/>
    </row>
    <row r="52" spans="1:20" x14ac:dyDescent="0.25">
      <c r="A52" s="17">
        <v>40</v>
      </c>
      <c r="B52" s="18"/>
      <c r="C52" s="19"/>
      <c r="D52" s="20">
        <v>0</v>
      </c>
      <c r="E52" s="20">
        <v>0</v>
      </c>
      <c r="F52" s="21">
        <f t="shared" si="0"/>
        <v>0</v>
      </c>
      <c r="G52" s="19">
        <v>2024</v>
      </c>
      <c r="H52" s="22" t="str">
        <f t="shared" si="1"/>
        <v>C</v>
      </c>
      <c r="I52" s="23">
        <f t="shared" si="2"/>
        <v>0</v>
      </c>
      <c r="J52" s="19"/>
      <c r="K52" s="19"/>
      <c r="L52" s="24"/>
      <c r="M52" s="28"/>
    </row>
    <row r="53" spans="1:20" x14ac:dyDescent="0.25">
      <c r="A53" s="17">
        <v>41</v>
      </c>
      <c r="B53" s="18"/>
      <c r="C53" s="19"/>
      <c r="D53" s="20">
        <v>0</v>
      </c>
      <c r="E53" s="20">
        <v>0</v>
      </c>
      <c r="F53" s="21">
        <f t="shared" si="0"/>
        <v>0</v>
      </c>
      <c r="G53" s="19">
        <v>2024</v>
      </c>
      <c r="H53" s="22" t="str">
        <f t="shared" si="1"/>
        <v>C</v>
      </c>
      <c r="I53" s="23">
        <f t="shared" si="2"/>
        <v>0</v>
      </c>
      <c r="J53" s="19"/>
      <c r="K53" s="19"/>
      <c r="L53" s="24"/>
    </row>
    <row r="54" spans="1:20" x14ac:dyDescent="0.25">
      <c r="A54" s="17">
        <v>42</v>
      </c>
      <c r="B54" s="18"/>
      <c r="C54" s="19"/>
      <c r="D54" s="20">
        <v>0</v>
      </c>
      <c r="E54" s="20">
        <v>0</v>
      </c>
      <c r="F54" s="21">
        <f t="shared" si="0"/>
        <v>0</v>
      </c>
      <c r="G54" s="19">
        <v>2024</v>
      </c>
      <c r="H54" s="22" t="str">
        <f t="shared" si="1"/>
        <v>C</v>
      </c>
      <c r="I54" s="23">
        <f t="shared" si="2"/>
        <v>0</v>
      </c>
      <c r="J54" s="19"/>
      <c r="K54" s="19"/>
      <c r="L54" s="24"/>
    </row>
    <row r="55" spans="1:20" x14ac:dyDescent="0.25">
      <c r="A55" s="17">
        <v>43</v>
      </c>
      <c r="B55" s="18"/>
      <c r="C55" s="19"/>
      <c r="D55" s="20">
        <v>0</v>
      </c>
      <c r="E55" s="20">
        <v>0</v>
      </c>
      <c r="F55" s="21">
        <f t="shared" si="0"/>
        <v>0</v>
      </c>
      <c r="G55" s="19">
        <v>2024</v>
      </c>
      <c r="H55" s="22" t="str">
        <f t="shared" si="1"/>
        <v>C</v>
      </c>
      <c r="I55" s="23">
        <f t="shared" si="2"/>
        <v>0</v>
      </c>
      <c r="J55" s="19"/>
      <c r="K55" s="19"/>
      <c r="L55" s="24"/>
    </row>
    <row r="56" spans="1:20" x14ac:dyDescent="0.25">
      <c r="A56" s="17">
        <v>44</v>
      </c>
      <c r="B56" s="18"/>
      <c r="C56" s="19"/>
      <c r="D56" s="20">
        <v>0</v>
      </c>
      <c r="E56" s="20">
        <v>0</v>
      </c>
      <c r="F56" s="21">
        <f t="shared" si="0"/>
        <v>0</v>
      </c>
      <c r="G56" s="19">
        <v>2024</v>
      </c>
      <c r="H56" s="22" t="str">
        <f t="shared" si="1"/>
        <v>C</v>
      </c>
      <c r="I56" s="23">
        <f t="shared" si="2"/>
        <v>0</v>
      </c>
      <c r="J56" s="19"/>
      <c r="K56" s="19"/>
      <c r="L56" s="24"/>
    </row>
    <row r="57" spans="1:20" x14ac:dyDescent="0.25">
      <c r="A57" s="17">
        <v>45</v>
      </c>
      <c r="B57" s="18"/>
      <c r="C57" s="19"/>
      <c r="D57" s="20">
        <v>0</v>
      </c>
      <c r="E57" s="20">
        <v>0</v>
      </c>
      <c r="F57" s="21">
        <f t="shared" si="0"/>
        <v>0</v>
      </c>
      <c r="G57" s="19">
        <v>2024</v>
      </c>
      <c r="H57" s="22" t="str">
        <f t="shared" si="1"/>
        <v>C</v>
      </c>
      <c r="I57" s="23">
        <f t="shared" si="2"/>
        <v>0</v>
      </c>
      <c r="J57" s="19"/>
      <c r="K57" s="19"/>
      <c r="L57" s="24"/>
    </row>
    <row r="58" spans="1:20" x14ac:dyDescent="0.25">
      <c r="A58" s="17">
        <v>46</v>
      </c>
      <c r="B58" s="18"/>
      <c r="C58" s="19"/>
      <c r="D58" s="20">
        <v>0</v>
      </c>
      <c r="E58" s="20">
        <v>0</v>
      </c>
      <c r="F58" s="21">
        <f t="shared" si="0"/>
        <v>0</v>
      </c>
      <c r="G58" s="19">
        <v>2024</v>
      </c>
      <c r="H58" s="22" t="str">
        <f t="shared" si="1"/>
        <v>C</v>
      </c>
      <c r="I58" s="23">
        <f t="shared" si="2"/>
        <v>0</v>
      </c>
      <c r="J58" s="19"/>
      <c r="K58" s="19"/>
      <c r="L58" s="24"/>
    </row>
    <row r="59" spans="1:20" x14ac:dyDescent="0.25">
      <c r="A59" s="17">
        <v>47</v>
      </c>
      <c r="B59" s="18"/>
      <c r="C59" s="19"/>
      <c r="D59" s="20">
        <v>0</v>
      </c>
      <c r="E59" s="20">
        <v>0</v>
      </c>
      <c r="F59" s="21">
        <f t="shared" si="0"/>
        <v>0</v>
      </c>
      <c r="G59" s="19">
        <v>2024</v>
      </c>
      <c r="H59" s="22" t="str">
        <f t="shared" si="1"/>
        <v>C</v>
      </c>
      <c r="I59" s="23">
        <f t="shared" si="2"/>
        <v>0</v>
      </c>
      <c r="J59" s="19"/>
      <c r="K59" s="19"/>
      <c r="L59" s="24"/>
    </row>
    <row r="60" spans="1:20" x14ac:dyDescent="0.25">
      <c r="A60" s="17">
        <v>48</v>
      </c>
      <c r="B60" s="18"/>
      <c r="C60" s="19"/>
      <c r="D60" s="20">
        <v>0</v>
      </c>
      <c r="E60" s="20">
        <v>0</v>
      </c>
      <c r="F60" s="21">
        <f t="shared" si="0"/>
        <v>0</v>
      </c>
      <c r="G60" s="19">
        <v>2024</v>
      </c>
      <c r="H60" s="22" t="str">
        <f t="shared" si="1"/>
        <v>C</v>
      </c>
      <c r="I60" s="23">
        <f t="shared" si="2"/>
        <v>0</v>
      </c>
      <c r="J60" s="19"/>
      <c r="K60" s="19"/>
      <c r="L60" s="24"/>
    </row>
    <row r="61" spans="1:20" x14ac:dyDescent="0.25">
      <c r="A61" s="17">
        <v>49</v>
      </c>
      <c r="B61" s="18"/>
      <c r="C61" s="19"/>
      <c r="D61" s="20">
        <v>0</v>
      </c>
      <c r="E61" s="20">
        <v>0</v>
      </c>
      <c r="F61" s="21">
        <f t="shared" si="0"/>
        <v>0</v>
      </c>
      <c r="G61" s="19">
        <v>2024</v>
      </c>
      <c r="H61" s="22" t="str">
        <f t="shared" si="1"/>
        <v>C</v>
      </c>
      <c r="I61" s="23">
        <f t="shared" si="2"/>
        <v>0</v>
      </c>
      <c r="J61" s="19"/>
      <c r="K61" s="19"/>
      <c r="L61" s="24"/>
    </row>
    <row r="62" spans="1:20" x14ac:dyDescent="0.25">
      <c r="A62" s="17">
        <v>50</v>
      </c>
      <c r="B62" s="18"/>
      <c r="C62" s="19"/>
      <c r="D62" s="20">
        <v>0</v>
      </c>
      <c r="E62" s="20">
        <v>0</v>
      </c>
      <c r="F62" s="21">
        <f t="shared" si="0"/>
        <v>0</v>
      </c>
      <c r="G62" s="19">
        <v>2024</v>
      </c>
      <c r="H62" s="22" t="str">
        <f t="shared" si="1"/>
        <v>C</v>
      </c>
      <c r="I62" s="23">
        <f t="shared" si="2"/>
        <v>0</v>
      </c>
      <c r="J62" s="19"/>
      <c r="K62" s="19"/>
      <c r="L62" s="24"/>
    </row>
    <row r="63" spans="1:20" x14ac:dyDescent="0.25">
      <c r="A63" s="17">
        <v>51</v>
      </c>
      <c r="B63" s="18"/>
      <c r="C63" s="19"/>
      <c r="D63" s="20">
        <v>0</v>
      </c>
      <c r="E63" s="20">
        <v>0</v>
      </c>
      <c r="F63" s="21">
        <f t="shared" si="0"/>
        <v>0</v>
      </c>
      <c r="G63" s="19">
        <v>2024</v>
      </c>
      <c r="H63" s="22" t="str">
        <f t="shared" si="1"/>
        <v>C</v>
      </c>
      <c r="I63" s="23">
        <f t="shared" si="2"/>
        <v>0</v>
      </c>
      <c r="J63" s="19"/>
      <c r="K63" s="19"/>
      <c r="L63" s="24"/>
    </row>
    <row r="64" spans="1:20" x14ac:dyDescent="0.25">
      <c r="A64" s="17">
        <v>52</v>
      </c>
      <c r="B64" s="18"/>
      <c r="C64" s="19"/>
      <c r="D64" s="20">
        <v>0</v>
      </c>
      <c r="E64" s="20">
        <v>0</v>
      </c>
      <c r="F64" s="21">
        <f t="shared" si="0"/>
        <v>0</v>
      </c>
      <c r="G64" s="19">
        <v>2024</v>
      </c>
      <c r="H64" s="22" t="str">
        <f t="shared" si="1"/>
        <v>C</v>
      </c>
      <c r="I64" s="23">
        <f t="shared" si="2"/>
        <v>0</v>
      </c>
      <c r="J64" s="19"/>
      <c r="K64" s="19"/>
      <c r="L64" s="24"/>
    </row>
    <row r="65" spans="1:12" x14ac:dyDescent="0.25">
      <c r="A65" s="17">
        <v>53</v>
      </c>
      <c r="B65" s="18"/>
      <c r="C65" s="19"/>
      <c r="D65" s="20">
        <v>0</v>
      </c>
      <c r="E65" s="20">
        <v>0</v>
      </c>
      <c r="F65" s="21">
        <f t="shared" si="0"/>
        <v>0</v>
      </c>
      <c r="G65" s="19">
        <v>2024</v>
      </c>
      <c r="H65" s="22" t="str">
        <f t="shared" si="1"/>
        <v>C</v>
      </c>
      <c r="I65" s="23">
        <f t="shared" si="2"/>
        <v>0</v>
      </c>
      <c r="J65" s="19"/>
      <c r="K65" s="19"/>
      <c r="L65" s="24"/>
    </row>
    <row r="66" spans="1:12" x14ac:dyDescent="0.25">
      <c r="A66" s="17">
        <v>54</v>
      </c>
      <c r="B66" s="18"/>
      <c r="C66" s="19"/>
      <c r="D66" s="20">
        <v>0</v>
      </c>
      <c r="E66" s="20">
        <v>0</v>
      </c>
      <c r="F66" s="21">
        <f t="shared" si="0"/>
        <v>0</v>
      </c>
      <c r="G66" s="19">
        <v>2024</v>
      </c>
      <c r="H66" s="22" t="str">
        <f t="shared" si="1"/>
        <v>C</v>
      </c>
      <c r="I66" s="23">
        <f t="shared" si="2"/>
        <v>0</v>
      </c>
      <c r="J66" s="19"/>
      <c r="K66" s="19"/>
      <c r="L66" s="24"/>
    </row>
    <row r="67" spans="1:12" x14ac:dyDescent="0.25">
      <c r="A67" s="17">
        <v>55</v>
      </c>
      <c r="B67" s="18"/>
      <c r="C67" s="19"/>
      <c r="D67" s="20">
        <v>0</v>
      </c>
      <c r="E67" s="20">
        <v>0</v>
      </c>
      <c r="F67" s="21">
        <f t="shared" si="0"/>
        <v>0</v>
      </c>
      <c r="G67" s="19">
        <v>2024</v>
      </c>
      <c r="H67" s="22" t="str">
        <f t="shared" si="1"/>
        <v>C</v>
      </c>
      <c r="I67" s="23">
        <f t="shared" si="2"/>
        <v>0</v>
      </c>
      <c r="J67" s="19"/>
      <c r="K67" s="19"/>
      <c r="L67" s="24"/>
    </row>
    <row r="68" spans="1:12" x14ac:dyDescent="0.25">
      <c r="A68" s="17">
        <v>56</v>
      </c>
      <c r="B68" s="18"/>
      <c r="C68" s="19"/>
      <c r="D68" s="20">
        <v>0</v>
      </c>
      <c r="E68" s="20">
        <v>0</v>
      </c>
      <c r="F68" s="21">
        <f t="shared" si="0"/>
        <v>0</v>
      </c>
      <c r="G68" s="19">
        <v>2024</v>
      </c>
      <c r="H68" s="22" t="str">
        <f t="shared" si="1"/>
        <v>C</v>
      </c>
      <c r="I68" s="23">
        <f t="shared" si="2"/>
        <v>0</v>
      </c>
      <c r="J68" s="19"/>
      <c r="K68" s="19"/>
      <c r="L68" s="24"/>
    </row>
    <row r="69" spans="1:12" x14ac:dyDescent="0.25">
      <c r="A69" s="17">
        <v>57</v>
      </c>
      <c r="B69" s="18"/>
      <c r="C69" s="19"/>
      <c r="D69" s="20">
        <v>0</v>
      </c>
      <c r="E69" s="20">
        <v>0</v>
      </c>
      <c r="F69" s="21">
        <f t="shared" si="0"/>
        <v>0</v>
      </c>
      <c r="G69" s="19">
        <v>2024</v>
      </c>
      <c r="H69" s="22" t="str">
        <f t="shared" si="1"/>
        <v>C</v>
      </c>
      <c r="I69" s="23">
        <f t="shared" si="2"/>
        <v>0</v>
      </c>
      <c r="J69" s="19"/>
      <c r="K69" s="19"/>
      <c r="L69" s="24"/>
    </row>
    <row r="70" spans="1:12" x14ac:dyDescent="0.25">
      <c r="A70" s="17">
        <v>58</v>
      </c>
      <c r="B70" s="18"/>
      <c r="C70" s="19"/>
      <c r="D70" s="20">
        <v>0</v>
      </c>
      <c r="E70" s="20">
        <v>0</v>
      </c>
      <c r="F70" s="21">
        <f t="shared" si="0"/>
        <v>0</v>
      </c>
      <c r="G70" s="19">
        <v>2024</v>
      </c>
      <c r="H70" s="22" t="str">
        <f t="shared" si="1"/>
        <v>C</v>
      </c>
      <c r="I70" s="23">
        <f t="shared" si="2"/>
        <v>0</v>
      </c>
      <c r="J70" s="19"/>
      <c r="K70" s="19"/>
      <c r="L70" s="24"/>
    </row>
    <row r="71" spans="1:12" x14ac:dyDescent="0.25">
      <c r="A71" s="17">
        <v>59</v>
      </c>
      <c r="B71" s="18"/>
      <c r="C71" s="19"/>
      <c r="D71" s="20">
        <v>0</v>
      </c>
      <c r="E71" s="20">
        <v>0</v>
      </c>
      <c r="F71" s="21">
        <f t="shared" si="0"/>
        <v>0</v>
      </c>
      <c r="G71" s="19">
        <v>2024</v>
      </c>
      <c r="H71" s="22" t="str">
        <f t="shared" si="1"/>
        <v>C</v>
      </c>
      <c r="I71" s="23">
        <f t="shared" si="2"/>
        <v>0</v>
      </c>
      <c r="J71" s="19"/>
      <c r="K71" s="19"/>
      <c r="L71" s="24"/>
    </row>
    <row r="72" spans="1:12" x14ac:dyDescent="0.25">
      <c r="A72" s="17">
        <v>60</v>
      </c>
      <c r="B72" s="18"/>
      <c r="C72" s="19"/>
      <c r="D72" s="20">
        <v>0</v>
      </c>
      <c r="E72" s="20">
        <v>0</v>
      </c>
      <c r="F72" s="21">
        <f t="shared" si="0"/>
        <v>0</v>
      </c>
      <c r="G72" s="19">
        <v>2024</v>
      </c>
      <c r="H72" s="22" t="str">
        <f t="shared" si="1"/>
        <v>C</v>
      </c>
      <c r="I72" s="23">
        <f t="shared" si="2"/>
        <v>0</v>
      </c>
      <c r="J72" s="19"/>
      <c r="K72" s="19"/>
      <c r="L72" s="24"/>
    </row>
    <row r="73" spans="1:12" x14ac:dyDescent="0.25">
      <c r="A73" s="17">
        <v>61</v>
      </c>
      <c r="B73" s="18"/>
      <c r="C73" s="19"/>
      <c r="D73" s="20">
        <v>0</v>
      </c>
      <c r="E73" s="20">
        <v>0</v>
      </c>
      <c r="F73" s="21">
        <f t="shared" si="0"/>
        <v>0</v>
      </c>
      <c r="G73" s="19">
        <v>2024</v>
      </c>
      <c r="H73" s="22" t="str">
        <f t="shared" si="1"/>
        <v>C</v>
      </c>
      <c r="I73" s="23">
        <f t="shared" si="2"/>
        <v>0</v>
      </c>
      <c r="J73" s="19"/>
      <c r="K73" s="19"/>
      <c r="L73" s="24"/>
    </row>
    <row r="74" spans="1:12" x14ac:dyDescent="0.25">
      <c r="A74" s="17">
        <v>62</v>
      </c>
      <c r="B74" s="18"/>
      <c r="C74" s="19"/>
      <c r="D74" s="20">
        <v>0</v>
      </c>
      <c r="E74" s="20">
        <v>0</v>
      </c>
      <c r="F74" s="21">
        <f t="shared" si="0"/>
        <v>0</v>
      </c>
      <c r="G74" s="19">
        <v>2024</v>
      </c>
      <c r="H74" s="22" t="str">
        <f t="shared" si="1"/>
        <v>C</v>
      </c>
      <c r="I74" s="23">
        <f t="shared" si="2"/>
        <v>0</v>
      </c>
      <c r="J74" s="19"/>
      <c r="K74" s="19"/>
      <c r="L74" s="24"/>
    </row>
    <row r="75" spans="1:12" x14ac:dyDescent="0.25">
      <c r="A75" s="17">
        <v>63</v>
      </c>
      <c r="B75" s="18"/>
      <c r="C75" s="19"/>
      <c r="D75" s="20">
        <v>0</v>
      </c>
      <c r="E75" s="20">
        <v>0</v>
      </c>
      <c r="F75" s="21">
        <f t="shared" si="0"/>
        <v>0</v>
      </c>
      <c r="G75" s="19">
        <v>2024</v>
      </c>
      <c r="H75" s="22" t="str">
        <f t="shared" si="1"/>
        <v>C</v>
      </c>
      <c r="I75" s="23">
        <f t="shared" si="2"/>
        <v>0</v>
      </c>
      <c r="J75" s="19"/>
      <c r="K75" s="19"/>
      <c r="L75" s="24"/>
    </row>
    <row r="76" spans="1:12" x14ac:dyDescent="0.25">
      <c r="A76" s="17">
        <v>64</v>
      </c>
      <c r="B76" s="18"/>
      <c r="C76" s="19"/>
      <c r="D76" s="20">
        <v>0</v>
      </c>
      <c r="E76" s="20">
        <v>0</v>
      </c>
      <c r="F76" s="21">
        <f t="shared" si="0"/>
        <v>0</v>
      </c>
      <c r="G76" s="19">
        <v>2024</v>
      </c>
      <c r="H76" s="22" t="str">
        <f t="shared" si="1"/>
        <v>C</v>
      </c>
      <c r="I76" s="23">
        <f t="shared" si="2"/>
        <v>0</v>
      </c>
      <c r="J76" s="19"/>
      <c r="K76" s="19"/>
      <c r="L76" s="24"/>
    </row>
    <row r="77" spans="1:12" x14ac:dyDescent="0.25">
      <c r="A77" s="17">
        <v>65</v>
      </c>
      <c r="B77" s="18"/>
      <c r="C77" s="19"/>
      <c r="D77" s="20">
        <v>0</v>
      </c>
      <c r="E77" s="20">
        <v>0</v>
      </c>
      <c r="F77" s="21">
        <f t="shared" si="0"/>
        <v>0</v>
      </c>
      <c r="G77" s="19">
        <v>2024</v>
      </c>
      <c r="H77" s="22" t="str">
        <f t="shared" si="1"/>
        <v>C</v>
      </c>
      <c r="I77" s="23">
        <f t="shared" si="2"/>
        <v>0</v>
      </c>
      <c r="J77" s="19"/>
      <c r="K77" s="19"/>
      <c r="L77" s="24"/>
    </row>
    <row r="78" spans="1:12" x14ac:dyDescent="0.25">
      <c r="A78" s="17">
        <v>66</v>
      </c>
      <c r="B78" s="18"/>
      <c r="C78" s="19"/>
      <c r="D78" s="20">
        <v>0</v>
      </c>
      <c r="E78" s="20">
        <v>0</v>
      </c>
      <c r="F78" s="21">
        <f t="shared" ref="F78:F111" si="3">IF(OR(NOT(ISNUMBER(D78)), NOT(ISNUMBER(E78))), "Erro - valor inválido",
IF(AND(D78="", E78=""), "C",
IF(AND(D78=0, E78=0), 0,
MAX(IF(D78&gt;0, D78), IF(E78&gt;0, E78)))))</f>
        <v>0</v>
      </c>
      <c r="G78" s="19">
        <v>2024</v>
      </c>
      <c r="H78" s="22" t="str">
        <f t="shared" ref="H78:H111" si="4">IF(OR(ISERROR(F78+0), F78=""), "C",
IF(F78=0,"C",
IF(F78&lt;=12.5,"A8",
IF(F78&lt;=25,"A7",
IF(F78&lt;=37.5,"A6",
IF(F78&lt;=50,"A5",
IF(F78&lt;=62.5,"A4",
IF(F78&lt;=75,"A3",
IF(F78&lt;=87.5,"A2","A1")))))))))</f>
        <v>C</v>
      </c>
      <c r="I78" s="23">
        <f t="shared" si="2"/>
        <v>0</v>
      </c>
      <c r="J78" s="19"/>
      <c r="K78" s="19"/>
      <c r="L78" s="24"/>
    </row>
    <row r="79" spans="1:12" x14ac:dyDescent="0.25">
      <c r="A79" s="17">
        <v>67</v>
      </c>
      <c r="B79" s="18"/>
      <c r="C79" s="19"/>
      <c r="D79" s="20">
        <v>0</v>
      </c>
      <c r="E79" s="20">
        <v>0</v>
      </c>
      <c r="F79" s="21">
        <f t="shared" si="3"/>
        <v>0</v>
      </c>
      <c r="G79" s="19">
        <v>2024</v>
      </c>
      <c r="H79" s="22" t="str">
        <f t="shared" si="4"/>
        <v>C</v>
      </c>
      <c r="I79" s="23">
        <f t="shared" ref="I79:I111" si="5">IF(TRIM(K79)="Sim",
   IF(TRIM(H79)="A1",100,
   IF(TRIM(H79)="A2",75,
   IF(TRIM(H79)="A3",62.5,
   IF(TRIM(H79)="A4",50,
   IF(TRIM(H79)="A5",37.5,
   IF(TRIM(H79)="A6",25,
   IF(TRIM(H79)="A7",12.5,
   IF(TRIM(H79)="A8",6,
   IF(TRIM(H79)="C",2,
   0))))))))), 0)</f>
        <v>0</v>
      </c>
      <c r="J79" s="19"/>
      <c r="K79" s="19"/>
      <c r="L79" s="24"/>
    </row>
    <row r="80" spans="1:12" x14ac:dyDescent="0.25">
      <c r="A80" s="17">
        <v>68</v>
      </c>
      <c r="B80" s="18"/>
      <c r="C80" s="19"/>
      <c r="D80" s="20">
        <v>0</v>
      </c>
      <c r="E80" s="20">
        <v>0</v>
      </c>
      <c r="F80" s="21">
        <f t="shared" si="3"/>
        <v>0</v>
      </c>
      <c r="G80" s="19">
        <v>2024</v>
      </c>
      <c r="H80" s="22" t="str">
        <f t="shared" si="4"/>
        <v>C</v>
      </c>
      <c r="I80" s="23">
        <f t="shared" si="5"/>
        <v>0</v>
      </c>
      <c r="J80" s="19"/>
      <c r="K80" s="19"/>
      <c r="L80" s="24"/>
    </row>
    <row r="81" spans="1:12" x14ac:dyDescent="0.25">
      <c r="A81" s="17">
        <v>69</v>
      </c>
      <c r="B81" s="18"/>
      <c r="C81" s="19"/>
      <c r="D81" s="20">
        <v>0</v>
      </c>
      <c r="E81" s="20">
        <v>0</v>
      </c>
      <c r="F81" s="21">
        <f t="shared" si="3"/>
        <v>0</v>
      </c>
      <c r="G81" s="19">
        <v>2024</v>
      </c>
      <c r="H81" s="22" t="str">
        <f t="shared" si="4"/>
        <v>C</v>
      </c>
      <c r="I81" s="23">
        <f t="shared" si="5"/>
        <v>0</v>
      </c>
      <c r="J81" s="19"/>
      <c r="K81" s="19"/>
      <c r="L81" s="24"/>
    </row>
    <row r="82" spans="1:12" x14ac:dyDescent="0.25">
      <c r="A82" s="17">
        <v>70</v>
      </c>
      <c r="B82" s="18"/>
      <c r="C82" s="19"/>
      <c r="D82" s="20">
        <v>0</v>
      </c>
      <c r="E82" s="20">
        <v>0</v>
      </c>
      <c r="F82" s="21">
        <f t="shared" si="3"/>
        <v>0</v>
      </c>
      <c r="G82" s="19">
        <v>2024</v>
      </c>
      <c r="H82" s="22" t="str">
        <f t="shared" si="4"/>
        <v>C</v>
      </c>
      <c r="I82" s="23">
        <f t="shared" si="5"/>
        <v>0</v>
      </c>
      <c r="J82" s="19"/>
      <c r="K82" s="19"/>
      <c r="L82" s="24"/>
    </row>
    <row r="83" spans="1:12" x14ac:dyDescent="0.25">
      <c r="A83" s="17">
        <v>71</v>
      </c>
      <c r="B83" s="18"/>
      <c r="C83" s="19"/>
      <c r="D83" s="20">
        <v>0</v>
      </c>
      <c r="E83" s="20">
        <v>0</v>
      </c>
      <c r="F83" s="21">
        <f t="shared" si="3"/>
        <v>0</v>
      </c>
      <c r="G83" s="19">
        <v>2024</v>
      </c>
      <c r="H83" s="22" t="str">
        <f t="shared" si="4"/>
        <v>C</v>
      </c>
      <c r="I83" s="23">
        <f t="shared" si="5"/>
        <v>0</v>
      </c>
      <c r="J83" s="19"/>
      <c r="K83" s="19"/>
      <c r="L83" s="24"/>
    </row>
    <row r="84" spans="1:12" x14ac:dyDescent="0.25">
      <c r="A84" s="17">
        <v>72</v>
      </c>
      <c r="B84" s="18"/>
      <c r="C84" s="19"/>
      <c r="D84" s="20">
        <v>0</v>
      </c>
      <c r="E84" s="20">
        <v>0</v>
      </c>
      <c r="F84" s="21">
        <f t="shared" si="3"/>
        <v>0</v>
      </c>
      <c r="G84" s="19">
        <v>2024</v>
      </c>
      <c r="H84" s="22" t="str">
        <f t="shared" si="4"/>
        <v>C</v>
      </c>
      <c r="I84" s="23">
        <f t="shared" si="5"/>
        <v>0</v>
      </c>
      <c r="J84" s="19"/>
      <c r="K84" s="19"/>
      <c r="L84" s="24"/>
    </row>
    <row r="85" spans="1:12" x14ac:dyDescent="0.25">
      <c r="A85" s="17">
        <v>73</v>
      </c>
      <c r="B85" s="18"/>
      <c r="C85" s="19"/>
      <c r="D85" s="20">
        <v>0</v>
      </c>
      <c r="E85" s="20">
        <v>0</v>
      </c>
      <c r="F85" s="21">
        <f t="shared" si="3"/>
        <v>0</v>
      </c>
      <c r="G85" s="19">
        <v>2024</v>
      </c>
      <c r="H85" s="22" t="str">
        <f t="shared" si="4"/>
        <v>C</v>
      </c>
      <c r="I85" s="23">
        <f t="shared" si="5"/>
        <v>0</v>
      </c>
      <c r="J85" s="19"/>
      <c r="K85" s="19"/>
      <c r="L85" s="24"/>
    </row>
    <row r="86" spans="1:12" x14ac:dyDescent="0.25">
      <c r="A86" s="17">
        <v>74</v>
      </c>
      <c r="B86" s="18"/>
      <c r="C86" s="19"/>
      <c r="D86" s="20">
        <v>0</v>
      </c>
      <c r="E86" s="20">
        <v>0</v>
      </c>
      <c r="F86" s="21">
        <f t="shared" si="3"/>
        <v>0</v>
      </c>
      <c r="G86" s="19">
        <v>2024</v>
      </c>
      <c r="H86" s="22" t="str">
        <f t="shared" si="4"/>
        <v>C</v>
      </c>
      <c r="I86" s="23">
        <f t="shared" si="5"/>
        <v>0</v>
      </c>
      <c r="J86" s="19"/>
      <c r="K86" s="19"/>
      <c r="L86" s="24"/>
    </row>
    <row r="87" spans="1:12" x14ac:dyDescent="0.25">
      <c r="A87" s="17">
        <v>75</v>
      </c>
      <c r="B87" s="18"/>
      <c r="C87" s="19"/>
      <c r="D87" s="20">
        <v>0</v>
      </c>
      <c r="E87" s="20">
        <v>0</v>
      </c>
      <c r="F87" s="21">
        <f t="shared" si="3"/>
        <v>0</v>
      </c>
      <c r="G87" s="19">
        <v>2024</v>
      </c>
      <c r="H87" s="22" t="str">
        <f t="shared" si="4"/>
        <v>C</v>
      </c>
      <c r="I87" s="23">
        <f t="shared" si="5"/>
        <v>0</v>
      </c>
      <c r="J87" s="19"/>
      <c r="K87" s="19"/>
      <c r="L87" s="24"/>
    </row>
    <row r="88" spans="1:12" x14ac:dyDescent="0.25">
      <c r="A88" s="17">
        <v>76</v>
      </c>
      <c r="B88" s="18"/>
      <c r="C88" s="19"/>
      <c r="D88" s="20">
        <v>0</v>
      </c>
      <c r="E88" s="20">
        <v>0</v>
      </c>
      <c r="F88" s="21">
        <f t="shared" si="3"/>
        <v>0</v>
      </c>
      <c r="G88" s="19">
        <v>2024</v>
      </c>
      <c r="H88" s="22" t="str">
        <f t="shared" si="4"/>
        <v>C</v>
      </c>
      <c r="I88" s="23">
        <f t="shared" si="5"/>
        <v>0</v>
      </c>
      <c r="J88" s="19"/>
      <c r="K88" s="19"/>
      <c r="L88" s="24"/>
    </row>
    <row r="89" spans="1:12" x14ac:dyDescent="0.25">
      <c r="A89" s="17">
        <v>77</v>
      </c>
      <c r="B89" s="18"/>
      <c r="C89" s="19"/>
      <c r="D89" s="20">
        <v>0</v>
      </c>
      <c r="E89" s="20">
        <v>0</v>
      </c>
      <c r="F89" s="21">
        <f t="shared" si="3"/>
        <v>0</v>
      </c>
      <c r="G89" s="19">
        <v>2024</v>
      </c>
      <c r="H89" s="22" t="str">
        <f t="shared" si="4"/>
        <v>C</v>
      </c>
      <c r="I89" s="23">
        <f t="shared" si="5"/>
        <v>0</v>
      </c>
      <c r="J89" s="19"/>
      <c r="K89" s="19"/>
      <c r="L89" s="24"/>
    </row>
    <row r="90" spans="1:12" x14ac:dyDescent="0.25">
      <c r="A90" s="17">
        <v>78</v>
      </c>
      <c r="B90" s="18"/>
      <c r="C90" s="19"/>
      <c r="D90" s="20">
        <v>0</v>
      </c>
      <c r="E90" s="20">
        <v>0</v>
      </c>
      <c r="F90" s="21">
        <f t="shared" si="3"/>
        <v>0</v>
      </c>
      <c r="G90" s="19">
        <v>2024</v>
      </c>
      <c r="H90" s="22" t="str">
        <f t="shared" si="4"/>
        <v>C</v>
      </c>
      <c r="I90" s="23">
        <f t="shared" si="5"/>
        <v>0</v>
      </c>
      <c r="J90" s="19"/>
      <c r="K90" s="19"/>
      <c r="L90" s="24"/>
    </row>
    <row r="91" spans="1:12" x14ac:dyDescent="0.25">
      <c r="A91" s="17">
        <v>79</v>
      </c>
      <c r="B91" s="18"/>
      <c r="C91" s="19"/>
      <c r="D91" s="20">
        <v>0</v>
      </c>
      <c r="E91" s="20">
        <v>0</v>
      </c>
      <c r="F91" s="21">
        <f t="shared" si="3"/>
        <v>0</v>
      </c>
      <c r="G91" s="19">
        <v>2024</v>
      </c>
      <c r="H91" s="22" t="str">
        <f t="shared" si="4"/>
        <v>C</v>
      </c>
      <c r="I91" s="23">
        <f t="shared" si="5"/>
        <v>0</v>
      </c>
      <c r="J91" s="19"/>
      <c r="K91" s="19"/>
      <c r="L91" s="24"/>
    </row>
    <row r="92" spans="1:12" x14ac:dyDescent="0.25">
      <c r="A92" s="17">
        <v>80</v>
      </c>
      <c r="B92" s="18"/>
      <c r="C92" s="19"/>
      <c r="D92" s="20">
        <v>0</v>
      </c>
      <c r="E92" s="20">
        <v>0</v>
      </c>
      <c r="F92" s="21">
        <f t="shared" si="3"/>
        <v>0</v>
      </c>
      <c r="G92" s="19">
        <v>2024</v>
      </c>
      <c r="H92" s="22" t="str">
        <f t="shared" si="4"/>
        <v>C</v>
      </c>
      <c r="I92" s="23">
        <f t="shared" si="5"/>
        <v>0</v>
      </c>
      <c r="J92" s="19"/>
      <c r="K92" s="19"/>
      <c r="L92" s="24"/>
    </row>
    <row r="93" spans="1:12" x14ac:dyDescent="0.25">
      <c r="A93" s="17">
        <v>81</v>
      </c>
      <c r="B93" s="18"/>
      <c r="C93" s="19"/>
      <c r="D93" s="20">
        <v>0</v>
      </c>
      <c r="E93" s="20">
        <v>0</v>
      </c>
      <c r="F93" s="21">
        <f t="shared" si="3"/>
        <v>0</v>
      </c>
      <c r="G93" s="19">
        <v>2024</v>
      </c>
      <c r="H93" s="22" t="str">
        <f t="shared" si="4"/>
        <v>C</v>
      </c>
      <c r="I93" s="23">
        <f t="shared" si="5"/>
        <v>0</v>
      </c>
      <c r="J93" s="19"/>
      <c r="K93" s="19"/>
      <c r="L93" s="24"/>
    </row>
    <row r="94" spans="1:12" x14ac:dyDescent="0.25">
      <c r="A94" s="17">
        <v>82</v>
      </c>
      <c r="B94" s="18"/>
      <c r="C94" s="19"/>
      <c r="D94" s="20">
        <v>0</v>
      </c>
      <c r="E94" s="20">
        <v>0</v>
      </c>
      <c r="F94" s="21">
        <f t="shared" si="3"/>
        <v>0</v>
      </c>
      <c r="G94" s="19">
        <v>2024</v>
      </c>
      <c r="H94" s="22" t="str">
        <f t="shared" si="4"/>
        <v>C</v>
      </c>
      <c r="I94" s="23">
        <f t="shared" si="5"/>
        <v>0</v>
      </c>
      <c r="J94" s="19"/>
      <c r="K94" s="19"/>
      <c r="L94" s="24"/>
    </row>
    <row r="95" spans="1:12" x14ac:dyDescent="0.25">
      <c r="A95" s="17">
        <v>83</v>
      </c>
      <c r="B95" s="18"/>
      <c r="C95" s="19"/>
      <c r="D95" s="20">
        <v>0</v>
      </c>
      <c r="E95" s="20">
        <v>0</v>
      </c>
      <c r="F95" s="21">
        <f t="shared" si="3"/>
        <v>0</v>
      </c>
      <c r="G95" s="19">
        <v>2024</v>
      </c>
      <c r="H95" s="22" t="str">
        <f t="shared" si="4"/>
        <v>C</v>
      </c>
      <c r="I95" s="23">
        <f t="shared" si="5"/>
        <v>0</v>
      </c>
      <c r="J95" s="19"/>
      <c r="K95" s="19"/>
      <c r="L95" s="24"/>
    </row>
    <row r="96" spans="1:12" x14ac:dyDescent="0.25">
      <c r="A96" s="17">
        <v>84</v>
      </c>
      <c r="B96" s="18"/>
      <c r="C96" s="19"/>
      <c r="D96" s="20">
        <v>0</v>
      </c>
      <c r="E96" s="20">
        <v>0</v>
      </c>
      <c r="F96" s="21">
        <f t="shared" si="3"/>
        <v>0</v>
      </c>
      <c r="G96" s="19">
        <v>2024</v>
      </c>
      <c r="H96" s="22" t="str">
        <f t="shared" si="4"/>
        <v>C</v>
      </c>
      <c r="I96" s="23">
        <f t="shared" si="5"/>
        <v>0</v>
      </c>
      <c r="J96" s="19"/>
      <c r="K96" s="19"/>
      <c r="L96" s="24"/>
    </row>
    <row r="97" spans="1:12" x14ac:dyDescent="0.25">
      <c r="A97" s="17">
        <v>85</v>
      </c>
      <c r="B97" s="18"/>
      <c r="C97" s="19"/>
      <c r="D97" s="20">
        <v>0</v>
      </c>
      <c r="E97" s="20">
        <v>0</v>
      </c>
      <c r="F97" s="21">
        <f t="shared" si="3"/>
        <v>0</v>
      </c>
      <c r="G97" s="19">
        <v>2024</v>
      </c>
      <c r="H97" s="22" t="str">
        <f t="shared" si="4"/>
        <v>C</v>
      </c>
      <c r="I97" s="23">
        <f t="shared" si="5"/>
        <v>0</v>
      </c>
      <c r="J97" s="19"/>
      <c r="K97" s="19"/>
      <c r="L97" s="24"/>
    </row>
    <row r="98" spans="1:12" x14ac:dyDescent="0.25">
      <c r="A98" s="17">
        <v>86</v>
      </c>
      <c r="B98" s="18"/>
      <c r="C98" s="19"/>
      <c r="D98" s="20">
        <v>0</v>
      </c>
      <c r="E98" s="20">
        <v>0</v>
      </c>
      <c r="F98" s="21">
        <f t="shared" si="3"/>
        <v>0</v>
      </c>
      <c r="G98" s="19">
        <v>2024</v>
      </c>
      <c r="H98" s="22" t="str">
        <f t="shared" si="4"/>
        <v>C</v>
      </c>
      <c r="I98" s="23">
        <f t="shared" si="5"/>
        <v>0</v>
      </c>
      <c r="J98" s="19"/>
      <c r="K98" s="19"/>
      <c r="L98" s="24"/>
    </row>
    <row r="99" spans="1:12" x14ac:dyDescent="0.25">
      <c r="A99" s="17">
        <v>87</v>
      </c>
      <c r="B99" s="18"/>
      <c r="C99" s="19"/>
      <c r="D99" s="20">
        <v>0</v>
      </c>
      <c r="E99" s="20">
        <v>0</v>
      </c>
      <c r="F99" s="21">
        <f t="shared" si="3"/>
        <v>0</v>
      </c>
      <c r="G99" s="19">
        <v>2024</v>
      </c>
      <c r="H99" s="22" t="str">
        <f t="shared" si="4"/>
        <v>C</v>
      </c>
      <c r="I99" s="23">
        <f t="shared" si="5"/>
        <v>0</v>
      </c>
      <c r="J99" s="19"/>
      <c r="K99" s="19"/>
      <c r="L99" s="24"/>
    </row>
    <row r="100" spans="1:12" x14ac:dyDescent="0.25">
      <c r="A100" s="17">
        <v>88</v>
      </c>
      <c r="B100" s="18"/>
      <c r="C100" s="19"/>
      <c r="D100" s="20">
        <v>0</v>
      </c>
      <c r="E100" s="20">
        <v>0</v>
      </c>
      <c r="F100" s="21">
        <f t="shared" si="3"/>
        <v>0</v>
      </c>
      <c r="G100" s="19">
        <v>2024</v>
      </c>
      <c r="H100" s="22" t="str">
        <f t="shared" si="4"/>
        <v>C</v>
      </c>
      <c r="I100" s="23">
        <f t="shared" si="5"/>
        <v>0</v>
      </c>
      <c r="J100" s="19"/>
      <c r="K100" s="19"/>
      <c r="L100" s="24"/>
    </row>
    <row r="101" spans="1:12" x14ac:dyDescent="0.25">
      <c r="A101" s="17">
        <v>89</v>
      </c>
      <c r="B101" s="18"/>
      <c r="C101" s="19"/>
      <c r="D101" s="20">
        <v>0</v>
      </c>
      <c r="E101" s="20">
        <v>0</v>
      </c>
      <c r="F101" s="21">
        <f t="shared" si="3"/>
        <v>0</v>
      </c>
      <c r="G101" s="19">
        <v>2024</v>
      </c>
      <c r="H101" s="22" t="str">
        <f t="shared" si="4"/>
        <v>C</v>
      </c>
      <c r="I101" s="23">
        <f t="shared" si="5"/>
        <v>0</v>
      </c>
      <c r="J101" s="19"/>
      <c r="K101" s="19"/>
      <c r="L101" s="24"/>
    </row>
    <row r="102" spans="1:12" x14ac:dyDescent="0.25">
      <c r="A102" s="17">
        <v>90</v>
      </c>
      <c r="B102" s="18"/>
      <c r="C102" s="19"/>
      <c r="D102" s="20">
        <v>0</v>
      </c>
      <c r="E102" s="20">
        <v>0</v>
      </c>
      <c r="F102" s="21">
        <f t="shared" si="3"/>
        <v>0</v>
      </c>
      <c r="G102" s="19">
        <v>2024</v>
      </c>
      <c r="H102" s="22" t="str">
        <f t="shared" si="4"/>
        <v>C</v>
      </c>
      <c r="I102" s="23">
        <f t="shared" si="5"/>
        <v>0</v>
      </c>
      <c r="J102" s="19"/>
      <c r="K102" s="19"/>
      <c r="L102" s="24"/>
    </row>
    <row r="103" spans="1:12" x14ac:dyDescent="0.25">
      <c r="A103" s="17">
        <v>91</v>
      </c>
      <c r="B103" s="18"/>
      <c r="C103" s="19"/>
      <c r="D103" s="20">
        <v>0</v>
      </c>
      <c r="E103" s="20">
        <v>0</v>
      </c>
      <c r="F103" s="21">
        <f t="shared" si="3"/>
        <v>0</v>
      </c>
      <c r="G103" s="19">
        <v>2024</v>
      </c>
      <c r="H103" s="22" t="str">
        <f t="shared" si="4"/>
        <v>C</v>
      </c>
      <c r="I103" s="23">
        <f t="shared" si="5"/>
        <v>0</v>
      </c>
      <c r="J103" s="19"/>
      <c r="K103" s="19"/>
      <c r="L103" s="24"/>
    </row>
    <row r="104" spans="1:12" x14ac:dyDescent="0.25">
      <c r="A104" s="17">
        <v>92</v>
      </c>
      <c r="B104" s="18"/>
      <c r="C104" s="19"/>
      <c r="D104" s="20">
        <v>0</v>
      </c>
      <c r="E104" s="20">
        <v>0</v>
      </c>
      <c r="F104" s="21">
        <f t="shared" si="3"/>
        <v>0</v>
      </c>
      <c r="G104" s="19">
        <v>2024</v>
      </c>
      <c r="H104" s="22" t="str">
        <f t="shared" si="4"/>
        <v>C</v>
      </c>
      <c r="I104" s="23">
        <f t="shared" si="5"/>
        <v>0</v>
      </c>
      <c r="J104" s="19"/>
      <c r="K104" s="19"/>
      <c r="L104" s="24"/>
    </row>
    <row r="105" spans="1:12" x14ac:dyDescent="0.25">
      <c r="A105" s="17">
        <v>93</v>
      </c>
      <c r="B105" s="18"/>
      <c r="C105" s="19"/>
      <c r="D105" s="20">
        <v>0</v>
      </c>
      <c r="E105" s="20">
        <v>0</v>
      </c>
      <c r="F105" s="21">
        <f t="shared" si="3"/>
        <v>0</v>
      </c>
      <c r="G105" s="19">
        <v>2024</v>
      </c>
      <c r="H105" s="22" t="str">
        <f t="shared" si="4"/>
        <v>C</v>
      </c>
      <c r="I105" s="23">
        <f t="shared" si="5"/>
        <v>0</v>
      </c>
      <c r="J105" s="19"/>
      <c r="K105" s="19"/>
      <c r="L105" s="24"/>
    </row>
    <row r="106" spans="1:12" x14ac:dyDescent="0.25">
      <c r="A106" s="17">
        <v>94</v>
      </c>
      <c r="B106" s="18"/>
      <c r="C106" s="19"/>
      <c r="D106" s="20">
        <v>0</v>
      </c>
      <c r="E106" s="20">
        <v>0</v>
      </c>
      <c r="F106" s="21">
        <f t="shared" si="3"/>
        <v>0</v>
      </c>
      <c r="G106" s="19">
        <v>2024</v>
      </c>
      <c r="H106" s="22" t="str">
        <f t="shared" si="4"/>
        <v>C</v>
      </c>
      <c r="I106" s="23">
        <f t="shared" si="5"/>
        <v>0</v>
      </c>
      <c r="J106" s="19"/>
      <c r="K106" s="19"/>
      <c r="L106" s="24"/>
    </row>
    <row r="107" spans="1:12" x14ac:dyDescent="0.25">
      <c r="A107" s="17">
        <v>95</v>
      </c>
      <c r="B107" s="18"/>
      <c r="C107" s="19"/>
      <c r="D107" s="20">
        <v>0</v>
      </c>
      <c r="E107" s="20">
        <v>0</v>
      </c>
      <c r="F107" s="21">
        <f t="shared" si="3"/>
        <v>0</v>
      </c>
      <c r="G107" s="19">
        <v>2024</v>
      </c>
      <c r="H107" s="22" t="str">
        <f t="shared" si="4"/>
        <v>C</v>
      </c>
      <c r="I107" s="23">
        <f t="shared" si="5"/>
        <v>0</v>
      </c>
      <c r="J107" s="19"/>
      <c r="K107" s="19"/>
      <c r="L107" s="24"/>
    </row>
    <row r="108" spans="1:12" x14ac:dyDescent="0.25">
      <c r="A108" s="17">
        <v>96</v>
      </c>
      <c r="B108" s="18"/>
      <c r="C108" s="19"/>
      <c r="D108" s="20">
        <v>0</v>
      </c>
      <c r="E108" s="20">
        <v>0</v>
      </c>
      <c r="F108" s="21">
        <f t="shared" si="3"/>
        <v>0</v>
      </c>
      <c r="G108" s="19">
        <v>2024</v>
      </c>
      <c r="H108" s="22" t="str">
        <f t="shared" si="4"/>
        <v>C</v>
      </c>
      <c r="I108" s="23">
        <f t="shared" si="5"/>
        <v>0</v>
      </c>
      <c r="J108" s="19"/>
      <c r="K108" s="19"/>
      <c r="L108" s="24"/>
    </row>
    <row r="109" spans="1:12" x14ac:dyDescent="0.25">
      <c r="A109" s="17">
        <v>97</v>
      </c>
      <c r="B109" s="18"/>
      <c r="C109" s="19"/>
      <c r="D109" s="20">
        <v>0</v>
      </c>
      <c r="E109" s="20">
        <v>0</v>
      </c>
      <c r="F109" s="21">
        <f t="shared" si="3"/>
        <v>0</v>
      </c>
      <c r="G109" s="19">
        <v>2024</v>
      </c>
      <c r="H109" s="22" t="str">
        <f t="shared" si="4"/>
        <v>C</v>
      </c>
      <c r="I109" s="23">
        <f t="shared" si="5"/>
        <v>0</v>
      </c>
      <c r="J109" s="19"/>
      <c r="K109" s="19"/>
      <c r="L109" s="24"/>
    </row>
    <row r="110" spans="1:12" x14ac:dyDescent="0.25">
      <c r="A110" s="17">
        <v>98</v>
      </c>
      <c r="B110" s="18"/>
      <c r="C110" s="19"/>
      <c r="D110" s="20">
        <v>0</v>
      </c>
      <c r="E110" s="20">
        <v>0</v>
      </c>
      <c r="F110" s="21">
        <f t="shared" si="3"/>
        <v>0</v>
      </c>
      <c r="G110" s="19">
        <v>2024</v>
      </c>
      <c r="H110" s="22" t="str">
        <f t="shared" si="4"/>
        <v>C</v>
      </c>
      <c r="I110" s="23">
        <f t="shared" si="5"/>
        <v>0</v>
      </c>
      <c r="J110" s="19"/>
      <c r="K110" s="19"/>
      <c r="L110" s="24"/>
    </row>
    <row r="111" spans="1:12" x14ac:dyDescent="0.25">
      <c r="A111" s="17">
        <v>99</v>
      </c>
      <c r="B111" s="18"/>
      <c r="C111" s="19"/>
      <c r="D111" s="20">
        <v>0</v>
      </c>
      <c r="E111" s="20">
        <v>0</v>
      </c>
      <c r="F111" s="21">
        <f t="shared" si="3"/>
        <v>0</v>
      </c>
      <c r="G111" s="19">
        <v>2024</v>
      </c>
      <c r="H111" s="22" t="str">
        <f t="shared" si="4"/>
        <v>C</v>
      </c>
      <c r="I111" s="23">
        <f t="shared" si="5"/>
        <v>0</v>
      </c>
      <c r="J111" s="19"/>
      <c r="K111" s="19"/>
      <c r="L111" s="24"/>
    </row>
    <row r="112" spans="1:12" x14ac:dyDescent="0.25">
      <c r="A112" s="29"/>
      <c r="B112" s="30"/>
      <c r="C112" s="31"/>
      <c r="D112" s="32"/>
      <c r="E112" s="32"/>
      <c r="F112" s="33"/>
      <c r="G112" s="31"/>
      <c r="H112" s="22"/>
      <c r="I112" s="23"/>
      <c r="J112" s="31"/>
      <c r="K112" s="31"/>
      <c r="L112" s="34"/>
    </row>
    <row r="113" spans="1:12" ht="15.75" thickBot="1" x14ac:dyDescent="0.3">
      <c r="A113" s="35" t="s">
        <v>24</v>
      </c>
      <c r="B113" s="36"/>
      <c r="C113" s="37"/>
      <c r="D113" s="38"/>
      <c r="E113" s="38"/>
      <c r="F113" s="39"/>
      <c r="G113" s="37"/>
      <c r="H113" s="22"/>
      <c r="I113" s="23">
        <f>SUM(I13:I111)</f>
        <v>0</v>
      </c>
      <c r="J113" s="37"/>
      <c r="K113" s="37"/>
      <c r="L113" s="40"/>
    </row>
  </sheetData>
  <sheetProtection algorithmName="SHA-512" hashValue="tWafCHc4xJ9ozBoatjyfkA1aEG+YRmFu1LF7bU8OS+cYdWwQAnRQtlrIaXO1XEQr1bdvH+o8m2TY08FK50QgTQ==" saltValue="6rs7Xndr28dj5G2osZeMwA==" spinCount="100000" sheet="1" objects="1" scenarios="1"/>
  <mergeCells count="2">
    <mergeCell ref="C1:K1"/>
    <mergeCell ref="A2:K2"/>
  </mergeCells>
  <dataValidations count="4">
    <dataValidation type="list" allowBlank="1" showInputMessage="1" showErrorMessage="1" sqref="G13:G113" xr:uid="{A75E21C8-D838-46C6-923D-C41CF772A019}">
      <formula1>$M$13:$M$17</formula1>
    </dataValidation>
    <dataValidation type="list" allowBlank="1" showInputMessage="1" showErrorMessage="1" sqref="J13:J113" xr:uid="{DC3DEADA-5BCC-4AAA-866A-46573CA68C19}">
      <formula1>$J$5:$J$6</formula1>
    </dataValidation>
    <dataValidation type="list" allowBlank="1" showInputMessage="1" showErrorMessage="1" sqref="K13:K113" xr:uid="{35398467-ABCF-4FFA-B223-9367DB8318F7}">
      <formula1>$K$5:$K$6</formula1>
    </dataValidation>
    <dataValidation type="list" allowBlank="1" showInputMessage="1" showErrorMessage="1" sqref="C13:C113" xr:uid="{3FD52595-20E6-40DA-9B1C-AEE837C06958}">
      <formula1>$C$4:$C$11</formula1>
    </dataValidation>
  </dataValidation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Nome do discente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Roberta Torres</dc:creator>
  <cp:lastModifiedBy>Cinthia Consuelo Pereira e Silva</cp:lastModifiedBy>
  <dcterms:created xsi:type="dcterms:W3CDTF">2026-08-14T12:55:40Z</dcterms:created>
  <dcterms:modified xsi:type="dcterms:W3CDTF">2026-08-14T13:16:39Z</dcterms:modified>
</cp:coreProperties>
</file>